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KishaCole\Downloads\"/>
    </mc:Choice>
  </mc:AlternateContent>
  <xr:revisionPtr revIDLastSave="0" documentId="13_ncr:1_{FD455EF0-EFB8-4E57-97D7-F25BCA2707A0}" xr6:coauthVersionLast="47" xr6:coauthVersionMax="47" xr10:uidLastSave="{00000000-0000-0000-0000-000000000000}"/>
  <bookViews>
    <workbookView xWindow="15225" yWindow="-16605" windowWidth="29040" windowHeight="16440" tabRatio="829" activeTab="3" xr2:uid="{A338B554-AFD9-483E-8C54-D8DEBB3A2787}"/>
  </bookViews>
  <sheets>
    <sheet name="Summary Page" sheetId="10" r:id="rId1"/>
    <sheet name="Employee1" sheetId="21" r:id="rId2"/>
    <sheet name="Employee2" sheetId="27" r:id="rId3"/>
    <sheet name="Employee3" sheetId="28" r:id="rId4"/>
    <sheet name="Benchmark Tracker" sheetId="33" state="hidden" r:id="rId5"/>
    <sheet name="Expense Periods - Do Not Delete" sheetId="26" state="hidden" r:id="rId6"/>
    <sheet name="Calculations (hide)" sheetId="9" state="hidden" r:id="rId7"/>
  </sheets>
  <definedNames>
    <definedName name="_xlnm.Print_Area" localSheetId="4">'Benchmark Tracker'!$A$1:$L$56</definedName>
    <definedName name="_xlnm.Print_Area" localSheetId="1">Employee1!$A$1:$S$51</definedName>
    <definedName name="_xlnm.Print_Area" localSheetId="2">Employee2!$A$1:$S$51</definedName>
    <definedName name="_xlnm.Print_Area" localSheetId="3">Employee3!$A$1:$S$51</definedName>
    <definedName name="_xlnm.Print_Area" localSheetId="0">'Summary Page'!$A$1:$E$82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3" i="33" l="1"/>
  <c r="J34" i="33"/>
  <c r="J35" i="33"/>
  <c r="J36" i="33"/>
  <c r="J37" i="33"/>
  <c r="J32" i="33"/>
  <c r="J42" i="33"/>
  <c r="J43" i="33"/>
  <c r="J44" i="33"/>
  <c r="J45" i="33"/>
  <c r="J46" i="33"/>
  <c r="J41" i="33"/>
  <c r="J51" i="33"/>
  <c r="J52" i="33"/>
  <c r="J53" i="33"/>
  <c r="J54" i="33"/>
  <c r="J55" i="33"/>
  <c r="J50" i="33"/>
  <c r="J24" i="33"/>
  <c r="J25" i="33"/>
  <c r="J26" i="33"/>
  <c r="J27" i="33"/>
  <c r="J28" i="33"/>
  <c r="J23" i="33"/>
  <c r="E12" i="33"/>
  <c r="E55" i="33" l="1"/>
  <c r="E54" i="33"/>
  <c r="G54" i="33" s="1"/>
  <c r="G53" i="33"/>
  <c r="E53" i="33"/>
  <c r="E52" i="33"/>
  <c r="E51" i="33"/>
  <c r="E50" i="33"/>
  <c r="G50" i="33" s="1"/>
  <c r="G46" i="33"/>
  <c r="E46" i="33"/>
  <c r="E45" i="33"/>
  <c r="E44" i="33"/>
  <c r="E43" i="33"/>
  <c r="G43" i="33" s="1"/>
  <c r="E42" i="33"/>
  <c r="E41" i="33"/>
  <c r="E37" i="33"/>
  <c r="E36" i="33"/>
  <c r="G36" i="33" s="1"/>
  <c r="E35" i="33"/>
  <c r="E34" i="33"/>
  <c r="E33" i="33"/>
  <c r="E32" i="33"/>
  <c r="G32" i="33" s="1"/>
  <c r="G28" i="33"/>
  <c r="E28" i="33"/>
  <c r="E27" i="33"/>
  <c r="E26" i="33"/>
  <c r="E25" i="33"/>
  <c r="G25" i="33" s="1"/>
  <c r="G24" i="33"/>
  <c r="E24" i="33"/>
  <c r="E23" i="33"/>
  <c r="G42" i="33" l="1"/>
  <c r="G35" i="33"/>
  <c r="G23" i="33"/>
  <c r="G27" i="33"/>
  <c r="G34" i="33"/>
  <c r="G41" i="33"/>
  <c r="G45" i="33"/>
  <c r="G52" i="33"/>
  <c r="G26" i="33"/>
  <c r="G33" i="33"/>
  <c r="G37" i="33"/>
  <c r="G44" i="33"/>
  <c r="G51" i="33"/>
  <c r="G55" i="33"/>
  <c r="R47" i="28" l="1"/>
  <c r="P47" i="28"/>
  <c r="N47" i="28"/>
  <c r="M47" i="28"/>
  <c r="L47" i="28"/>
  <c r="H47" i="28"/>
  <c r="F47" i="28"/>
  <c r="D47" i="28"/>
  <c r="C47" i="28"/>
  <c r="B47" i="28"/>
  <c r="O46" i="28"/>
  <c r="Q46" i="28" s="1"/>
  <c r="S46" i="28" s="1"/>
  <c r="E46" i="28"/>
  <c r="G46" i="28" s="1"/>
  <c r="I46" i="28" s="1"/>
  <c r="O45" i="28"/>
  <c r="Q45" i="28" s="1"/>
  <c r="S45" i="28" s="1"/>
  <c r="E45" i="28"/>
  <c r="G45" i="28" s="1"/>
  <c r="I45" i="28" s="1"/>
  <c r="O44" i="28"/>
  <c r="Q44" i="28" s="1"/>
  <c r="S44" i="28" s="1"/>
  <c r="E44" i="28"/>
  <c r="G44" i="28" s="1"/>
  <c r="I44" i="28" s="1"/>
  <c r="O43" i="28"/>
  <c r="Q43" i="28" s="1"/>
  <c r="S43" i="28" s="1"/>
  <c r="E43" i="28"/>
  <c r="G43" i="28" s="1"/>
  <c r="I43" i="28" s="1"/>
  <c r="O42" i="28"/>
  <c r="Q42" i="28" s="1"/>
  <c r="S42" i="28" s="1"/>
  <c r="E42" i="28"/>
  <c r="G42" i="28" s="1"/>
  <c r="I42" i="28" s="1"/>
  <c r="O41" i="28"/>
  <c r="Q41" i="28" s="1"/>
  <c r="S41" i="28" s="1"/>
  <c r="E41" i="28"/>
  <c r="G41" i="28" s="1"/>
  <c r="I41" i="28" s="1"/>
  <c r="O40" i="28"/>
  <c r="Q40" i="28" s="1"/>
  <c r="S40" i="28" s="1"/>
  <c r="E40" i="28"/>
  <c r="G40" i="28" s="1"/>
  <c r="I40" i="28" s="1"/>
  <c r="O39" i="28"/>
  <c r="Q39" i="28" s="1"/>
  <c r="S39" i="28" s="1"/>
  <c r="E39" i="28"/>
  <c r="G39" i="28" s="1"/>
  <c r="I39" i="28" s="1"/>
  <c r="O38" i="28"/>
  <c r="Q38" i="28" s="1"/>
  <c r="S38" i="28" s="1"/>
  <c r="E38" i="28"/>
  <c r="G38" i="28" s="1"/>
  <c r="I38" i="28" s="1"/>
  <c r="O37" i="28"/>
  <c r="Q37" i="28" s="1"/>
  <c r="S37" i="28" s="1"/>
  <c r="E37" i="28"/>
  <c r="G37" i="28" s="1"/>
  <c r="I37" i="28" s="1"/>
  <c r="O36" i="28"/>
  <c r="Q36" i="28" s="1"/>
  <c r="S36" i="28" s="1"/>
  <c r="E36" i="28"/>
  <c r="G36" i="28" s="1"/>
  <c r="I36" i="28" s="1"/>
  <c r="O35" i="28"/>
  <c r="Q35" i="28" s="1"/>
  <c r="S35" i="28" s="1"/>
  <c r="E35" i="28"/>
  <c r="G35" i="28" s="1"/>
  <c r="I35" i="28" s="1"/>
  <c r="O34" i="28"/>
  <c r="Q34" i="28" s="1"/>
  <c r="S34" i="28" s="1"/>
  <c r="E34" i="28"/>
  <c r="G34" i="28" s="1"/>
  <c r="I34" i="28" s="1"/>
  <c r="O33" i="28"/>
  <c r="Q33" i="28" s="1"/>
  <c r="S33" i="28" s="1"/>
  <c r="E33" i="28"/>
  <c r="G33" i="28" s="1"/>
  <c r="I33" i="28" s="1"/>
  <c r="O32" i="28"/>
  <c r="Q32" i="28" s="1"/>
  <c r="S32" i="28" s="1"/>
  <c r="E32" i="28"/>
  <c r="G32" i="28" s="1"/>
  <c r="I32" i="28" s="1"/>
  <c r="O31" i="28"/>
  <c r="Q31" i="28" s="1"/>
  <c r="S31" i="28" s="1"/>
  <c r="E31" i="28"/>
  <c r="G31" i="28" s="1"/>
  <c r="I31" i="28" s="1"/>
  <c r="O30" i="28"/>
  <c r="Q30" i="28" s="1"/>
  <c r="S30" i="28" s="1"/>
  <c r="E30" i="28"/>
  <c r="G30" i="28" s="1"/>
  <c r="I30" i="28" s="1"/>
  <c r="O29" i="28"/>
  <c r="Q29" i="28" s="1"/>
  <c r="S29" i="28" s="1"/>
  <c r="E29" i="28"/>
  <c r="G29" i="28" s="1"/>
  <c r="I29" i="28" s="1"/>
  <c r="O28" i="28"/>
  <c r="Q28" i="28" s="1"/>
  <c r="S28" i="28" s="1"/>
  <c r="E28" i="28"/>
  <c r="G28" i="28" s="1"/>
  <c r="I28" i="28" s="1"/>
  <c r="Q27" i="28"/>
  <c r="S27" i="28" s="1"/>
  <c r="O27" i="28"/>
  <c r="E27" i="28"/>
  <c r="G27" i="28" s="1"/>
  <c r="I27" i="28" s="1"/>
  <c r="O26" i="28"/>
  <c r="Q26" i="28" s="1"/>
  <c r="S26" i="28" s="1"/>
  <c r="E26" i="28"/>
  <c r="G26" i="28" s="1"/>
  <c r="I26" i="28" s="1"/>
  <c r="O25" i="28"/>
  <c r="Q25" i="28" s="1"/>
  <c r="S25" i="28" s="1"/>
  <c r="E25" i="28"/>
  <c r="G25" i="28" s="1"/>
  <c r="I25" i="28" s="1"/>
  <c r="Q24" i="28"/>
  <c r="S24" i="28" s="1"/>
  <c r="O24" i="28"/>
  <c r="E24" i="28"/>
  <c r="G24" i="28" s="1"/>
  <c r="I24" i="28" s="1"/>
  <c r="O23" i="28"/>
  <c r="Q23" i="28" s="1"/>
  <c r="S23" i="28" s="1"/>
  <c r="E23" i="28"/>
  <c r="G23" i="28" s="1"/>
  <c r="I23" i="28" s="1"/>
  <c r="O22" i="28"/>
  <c r="Q22" i="28" s="1"/>
  <c r="S22" i="28" s="1"/>
  <c r="E22" i="28"/>
  <c r="G22" i="28" s="1"/>
  <c r="I22" i="28" s="1"/>
  <c r="O21" i="28"/>
  <c r="Q21" i="28" s="1"/>
  <c r="S21" i="28" s="1"/>
  <c r="E21" i="28"/>
  <c r="G21" i="28" s="1"/>
  <c r="I21" i="28" s="1"/>
  <c r="O20" i="28"/>
  <c r="Q20" i="28" s="1"/>
  <c r="S20" i="28" s="1"/>
  <c r="E20" i="28"/>
  <c r="G20" i="28" s="1"/>
  <c r="I20" i="28" s="1"/>
  <c r="O19" i="28"/>
  <c r="Q19" i="28" s="1"/>
  <c r="S19" i="28" s="1"/>
  <c r="E19" i="28"/>
  <c r="G19" i="28" s="1"/>
  <c r="I19" i="28" s="1"/>
  <c r="O18" i="28"/>
  <c r="Q18" i="28" s="1"/>
  <c r="S18" i="28" s="1"/>
  <c r="E18" i="28"/>
  <c r="G18" i="28" s="1"/>
  <c r="I18" i="28" s="1"/>
  <c r="Q17" i="28"/>
  <c r="S17" i="28" s="1"/>
  <c r="O17" i="28"/>
  <c r="E17" i="28"/>
  <c r="G17" i="28" s="1"/>
  <c r="I17" i="28" s="1"/>
  <c r="O16" i="28"/>
  <c r="E16" i="28"/>
  <c r="O15" i="28"/>
  <c r="Q15" i="28" s="1"/>
  <c r="S15" i="28" s="1"/>
  <c r="E15" i="28"/>
  <c r="G15" i="28" s="1"/>
  <c r="I15" i="28" s="1"/>
  <c r="R47" i="27"/>
  <c r="P47" i="27"/>
  <c r="N47" i="27"/>
  <c r="M47" i="27"/>
  <c r="L47" i="27"/>
  <c r="H47" i="27"/>
  <c r="F47" i="27"/>
  <c r="D47" i="27"/>
  <c r="C47" i="27"/>
  <c r="B47" i="27"/>
  <c r="O46" i="27"/>
  <c r="Q46" i="27" s="1"/>
  <c r="S46" i="27" s="1"/>
  <c r="E46" i="27"/>
  <c r="G46" i="27" s="1"/>
  <c r="I46" i="27" s="1"/>
  <c r="O45" i="27"/>
  <c r="Q45" i="27" s="1"/>
  <c r="S45" i="27" s="1"/>
  <c r="E45" i="27"/>
  <c r="G45" i="27" s="1"/>
  <c r="I45" i="27" s="1"/>
  <c r="O44" i="27"/>
  <c r="Q44" i="27" s="1"/>
  <c r="S44" i="27" s="1"/>
  <c r="E44" i="27"/>
  <c r="G44" i="27" s="1"/>
  <c r="I44" i="27" s="1"/>
  <c r="O43" i="27"/>
  <c r="Q43" i="27" s="1"/>
  <c r="S43" i="27" s="1"/>
  <c r="E43" i="27"/>
  <c r="G43" i="27" s="1"/>
  <c r="I43" i="27" s="1"/>
  <c r="O42" i="27"/>
  <c r="Q42" i="27" s="1"/>
  <c r="S42" i="27" s="1"/>
  <c r="E42" i="27"/>
  <c r="G42" i="27" s="1"/>
  <c r="I42" i="27" s="1"/>
  <c r="Q41" i="27"/>
  <c r="S41" i="27" s="1"/>
  <c r="O41" i="27"/>
  <c r="E41" i="27"/>
  <c r="G41" i="27" s="1"/>
  <c r="I41" i="27" s="1"/>
  <c r="O40" i="27"/>
  <c r="Q40" i="27" s="1"/>
  <c r="S40" i="27" s="1"/>
  <c r="E40" i="27"/>
  <c r="G40" i="27" s="1"/>
  <c r="I40" i="27" s="1"/>
  <c r="O39" i="27"/>
  <c r="Q39" i="27" s="1"/>
  <c r="S39" i="27" s="1"/>
  <c r="E39" i="27"/>
  <c r="G39" i="27" s="1"/>
  <c r="I39" i="27" s="1"/>
  <c r="O38" i="27"/>
  <c r="Q38" i="27" s="1"/>
  <c r="S38" i="27" s="1"/>
  <c r="E38" i="27"/>
  <c r="G38" i="27" s="1"/>
  <c r="I38" i="27" s="1"/>
  <c r="O37" i="27"/>
  <c r="Q37" i="27" s="1"/>
  <c r="S37" i="27" s="1"/>
  <c r="E37" i="27"/>
  <c r="G37" i="27" s="1"/>
  <c r="I37" i="27" s="1"/>
  <c r="O36" i="27"/>
  <c r="Q36" i="27" s="1"/>
  <c r="S36" i="27" s="1"/>
  <c r="E36" i="27"/>
  <c r="G36" i="27" s="1"/>
  <c r="I36" i="27" s="1"/>
  <c r="O35" i="27"/>
  <c r="Q35" i="27" s="1"/>
  <c r="S35" i="27" s="1"/>
  <c r="E35" i="27"/>
  <c r="G35" i="27" s="1"/>
  <c r="I35" i="27" s="1"/>
  <c r="O34" i="27"/>
  <c r="Q34" i="27" s="1"/>
  <c r="S34" i="27" s="1"/>
  <c r="E34" i="27"/>
  <c r="G34" i="27" s="1"/>
  <c r="I34" i="27" s="1"/>
  <c r="O33" i="27"/>
  <c r="Q33" i="27" s="1"/>
  <c r="S33" i="27" s="1"/>
  <c r="E33" i="27"/>
  <c r="G33" i="27" s="1"/>
  <c r="I33" i="27" s="1"/>
  <c r="O32" i="27"/>
  <c r="Q32" i="27" s="1"/>
  <c r="S32" i="27" s="1"/>
  <c r="E32" i="27"/>
  <c r="G32" i="27" s="1"/>
  <c r="I32" i="27" s="1"/>
  <c r="O31" i="27"/>
  <c r="Q31" i="27" s="1"/>
  <c r="S31" i="27" s="1"/>
  <c r="E31" i="27"/>
  <c r="G31" i="27" s="1"/>
  <c r="I31" i="27" s="1"/>
  <c r="O30" i="27"/>
  <c r="Q30" i="27" s="1"/>
  <c r="S30" i="27" s="1"/>
  <c r="E30" i="27"/>
  <c r="G30" i="27" s="1"/>
  <c r="I30" i="27" s="1"/>
  <c r="O29" i="27"/>
  <c r="Q29" i="27" s="1"/>
  <c r="S29" i="27" s="1"/>
  <c r="E29" i="27"/>
  <c r="G29" i="27" s="1"/>
  <c r="I29" i="27" s="1"/>
  <c r="O28" i="27"/>
  <c r="Q28" i="27" s="1"/>
  <c r="S28" i="27" s="1"/>
  <c r="E28" i="27"/>
  <c r="G28" i="27" s="1"/>
  <c r="I28" i="27" s="1"/>
  <c r="O27" i="27"/>
  <c r="Q27" i="27" s="1"/>
  <c r="S27" i="27" s="1"/>
  <c r="E27" i="27"/>
  <c r="G27" i="27" s="1"/>
  <c r="I27" i="27" s="1"/>
  <c r="O26" i="27"/>
  <c r="Q26" i="27" s="1"/>
  <c r="S26" i="27" s="1"/>
  <c r="E26" i="27"/>
  <c r="G26" i="27" s="1"/>
  <c r="I26" i="27" s="1"/>
  <c r="O25" i="27"/>
  <c r="Q25" i="27" s="1"/>
  <c r="S25" i="27" s="1"/>
  <c r="E25" i="27"/>
  <c r="G25" i="27" s="1"/>
  <c r="I25" i="27" s="1"/>
  <c r="O24" i="27"/>
  <c r="Q24" i="27" s="1"/>
  <c r="S24" i="27" s="1"/>
  <c r="E24" i="27"/>
  <c r="G24" i="27" s="1"/>
  <c r="I24" i="27" s="1"/>
  <c r="O23" i="27"/>
  <c r="Q23" i="27" s="1"/>
  <c r="S23" i="27" s="1"/>
  <c r="E23" i="27"/>
  <c r="G23" i="27" s="1"/>
  <c r="I23" i="27" s="1"/>
  <c r="O22" i="27"/>
  <c r="Q22" i="27" s="1"/>
  <c r="S22" i="27" s="1"/>
  <c r="E22" i="27"/>
  <c r="G22" i="27" s="1"/>
  <c r="I22" i="27" s="1"/>
  <c r="O21" i="27"/>
  <c r="Q21" i="27" s="1"/>
  <c r="S21" i="27" s="1"/>
  <c r="E21" i="27"/>
  <c r="G21" i="27" s="1"/>
  <c r="I21" i="27" s="1"/>
  <c r="O20" i="27"/>
  <c r="Q20" i="27" s="1"/>
  <c r="S20" i="27" s="1"/>
  <c r="E20" i="27"/>
  <c r="G20" i="27" s="1"/>
  <c r="I20" i="27" s="1"/>
  <c r="Q19" i="27"/>
  <c r="S19" i="27" s="1"/>
  <c r="O19" i="27"/>
  <c r="E19" i="27"/>
  <c r="G19" i="27" s="1"/>
  <c r="I19" i="27" s="1"/>
  <c r="O18" i="27"/>
  <c r="Q18" i="27" s="1"/>
  <c r="S18" i="27" s="1"/>
  <c r="E18" i="27"/>
  <c r="G18" i="27" s="1"/>
  <c r="I18" i="27" s="1"/>
  <c r="O17" i="27"/>
  <c r="Q17" i="27" s="1"/>
  <c r="S17" i="27" s="1"/>
  <c r="E17" i="27"/>
  <c r="G17" i="27" s="1"/>
  <c r="I17" i="27" s="1"/>
  <c r="Q16" i="27"/>
  <c r="S16" i="27" s="1"/>
  <c r="O16" i="27"/>
  <c r="E16" i="27"/>
  <c r="O15" i="27"/>
  <c r="Q15" i="27" s="1"/>
  <c r="S15" i="27" s="1"/>
  <c r="E15" i="27"/>
  <c r="G15" i="27" s="1"/>
  <c r="I15" i="27" s="1"/>
  <c r="S41" i="21"/>
  <c r="S45" i="21"/>
  <c r="R47" i="21"/>
  <c r="P47" i="21"/>
  <c r="O46" i="21"/>
  <c r="Q46" i="21" s="1"/>
  <c r="S46" i="21" s="1"/>
  <c r="O45" i="21"/>
  <c r="Q45" i="21" s="1"/>
  <c r="O44" i="21"/>
  <c r="Q44" i="21" s="1"/>
  <c r="S44" i="21" s="1"/>
  <c r="O43" i="21"/>
  <c r="Q43" i="21" s="1"/>
  <c r="S43" i="21" s="1"/>
  <c r="O42" i="21"/>
  <c r="Q42" i="21" s="1"/>
  <c r="S42" i="21" s="1"/>
  <c r="O41" i="21"/>
  <c r="Q41" i="21" s="1"/>
  <c r="O40" i="21"/>
  <c r="Q40" i="21" s="1"/>
  <c r="S40" i="21" s="1"/>
  <c r="O39" i="21"/>
  <c r="Q39" i="21" s="1"/>
  <c r="S39" i="21" s="1"/>
  <c r="O38" i="21"/>
  <c r="Q38" i="21" s="1"/>
  <c r="S38" i="21" s="1"/>
  <c r="O37" i="21"/>
  <c r="Q37" i="21" s="1"/>
  <c r="S37" i="21" s="1"/>
  <c r="O36" i="21"/>
  <c r="Q36" i="21" s="1"/>
  <c r="S36" i="21" s="1"/>
  <c r="O35" i="21"/>
  <c r="Q35" i="21" s="1"/>
  <c r="S35" i="21" s="1"/>
  <c r="O34" i="21"/>
  <c r="Q34" i="21" s="1"/>
  <c r="S34" i="21" s="1"/>
  <c r="O33" i="21"/>
  <c r="Q33" i="21" s="1"/>
  <c r="S33" i="21" s="1"/>
  <c r="O32" i="21"/>
  <c r="Q32" i="21" s="1"/>
  <c r="S32" i="21" s="1"/>
  <c r="O31" i="21"/>
  <c r="Q31" i="21" s="1"/>
  <c r="S31" i="21" s="1"/>
  <c r="O30" i="21"/>
  <c r="Q30" i="21" s="1"/>
  <c r="S30" i="21" s="1"/>
  <c r="O29" i="21"/>
  <c r="Q29" i="21" s="1"/>
  <c r="S29" i="21" s="1"/>
  <c r="O28" i="21"/>
  <c r="Q28" i="21" s="1"/>
  <c r="S28" i="21" s="1"/>
  <c r="O27" i="21"/>
  <c r="Q27" i="21" s="1"/>
  <c r="S27" i="21" s="1"/>
  <c r="O26" i="21"/>
  <c r="Q26" i="21" s="1"/>
  <c r="S26" i="21" s="1"/>
  <c r="O25" i="21"/>
  <c r="Q25" i="21" s="1"/>
  <c r="S25" i="21" s="1"/>
  <c r="O24" i="21"/>
  <c r="Q24" i="21" s="1"/>
  <c r="S24" i="21" s="1"/>
  <c r="O23" i="21"/>
  <c r="Q23" i="21" s="1"/>
  <c r="S23" i="21" s="1"/>
  <c r="O22" i="21"/>
  <c r="Q22" i="21" s="1"/>
  <c r="S22" i="21" s="1"/>
  <c r="O21" i="21"/>
  <c r="Q21" i="21" s="1"/>
  <c r="S21" i="21" s="1"/>
  <c r="O20" i="21"/>
  <c r="Q20" i="21" s="1"/>
  <c r="S20" i="21" s="1"/>
  <c r="O19" i="21"/>
  <c r="Q19" i="21" s="1"/>
  <c r="S19" i="21" s="1"/>
  <c r="O18" i="21"/>
  <c r="Q18" i="21" s="1"/>
  <c r="S18" i="21" s="1"/>
  <c r="O17" i="21"/>
  <c r="Q17" i="21" s="1"/>
  <c r="S17" i="21" s="1"/>
  <c r="O16" i="21"/>
  <c r="Q16" i="21" s="1"/>
  <c r="O15" i="21"/>
  <c r="Q15" i="21" s="1"/>
  <c r="S15" i="21" s="1"/>
  <c r="E16" i="21"/>
  <c r="G16" i="21" s="1"/>
  <c r="E17" i="21"/>
  <c r="G17" i="21" s="1"/>
  <c r="I17" i="21" s="1"/>
  <c r="E18" i="21"/>
  <c r="G18" i="21" s="1"/>
  <c r="I18" i="21" s="1"/>
  <c r="E19" i="21"/>
  <c r="G19" i="21" s="1"/>
  <c r="I19" i="21" s="1"/>
  <c r="E20" i="21"/>
  <c r="G20" i="21" s="1"/>
  <c r="I20" i="21" s="1"/>
  <c r="E21" i="21"/>
  <c r="G21" i="21" s="1"/>
  <c r="I21" i="21" s="1"/>
  <c r="E22" i="21"/>
  <c r="G22" i="21" s="1"/>
  <c r="I22" i="21" s="1"/>
  <c r="E23" i="21"/>
  <c r="G23" i="21" s="1"/>
  <c r="I23" i="21" s="1"/>
  <c r="E24" i="21"/>
  <c r="G24" i="21" s="1"/>
  <c r="I24" i="21" s="1"/>
  <c r="E25" i="21"/>
  <c r="G25" i="21" s="1"/>
  <c r="I25" i="21" s="1"/>
  <c r="E26" i="21"/>
  <c r="G26" i="21" s="1"/>
  <c r="I26" i="21" s="1"/>
  <c r="E27" i="21"/>
  <c r="G27" i="21" s="1"/>
  <c r="I27" i="21" s="1"/>
  <c r="E28" i="21"/>
  <c r="G28" i="21" s="1"/>
  <c r="I28" i="21" s="1"/>
  <c r="E29" i="21"/>
  <c r="G29" i="21" s="1"/>
  <c r="I29" i="21" s="1"/>
  <c r="E30" i="21"/>
  <c r="G30" i="21" s="1"/>
  <c r="I30" i="21" s="1"/>
  <c r="E31" i="21"/>
  <c r="G31" i="21" s="1"/>
  <c r="I31" i="21" s="1"/>
  <c r="E32" i="21"/>
  <c r="G32" i="21" s="1"/>
  <c r="I32" i="21" s="1"/>
  <c r="E33" i="21"/>
  <c r="G33" i="21" s="1"/>
  <c r="I33" i="21" s="1"/>
  <c r="E34" i="21"/>
  <c r="G34" i="21" s="1"/>
  <c r="I34" i="21" s="1"/>
  <c r="E35" i="21"/>
  <c r="G35" i="21" s="1"/>
  <c r="I35" i="21" s="1"/>
  <c r="E36" i="21"/>
  <c r="G36" i="21" s="1"/>
  <c r="I36" i="21" s="1"/>
  <c r="E37" i="21"/>
  <c r="G37" i="21" s="1"/>
  <c r="I37" i="21" s="1"/>
  <c r="E38" i="21"/>
  <c r="G38" i="21" s="1"/>
  <c r="I38" i="21" s="1"/>
  <c r="E39" i="21"/>
  <c r="G39" i="21" s="1"/>
  <c r="I39" i="21" s="1"/>
  <c r="E40" i="21"/>
  <c r="G40" i="21" s="1"/>
  <c r="I40" i="21" s="1"/>
  <c r="E41" i="21"/>
  <c r="G41" i="21" s="1"/>
  <c r="I41" i="21" s="1"/>
  <c r="E42" i="21"/>
  <c r="G42" i="21" s="1"/>
  <c r="I42" i="21" s="1"/>
  <c r="E43" i="21"/>
  <c r="G43" i="21" s="1"/>
  <c r="I43" i="21" s="1"/>
  <c r="E44" i="21"/>
  <c r="G44" i="21" s="1"/>
  <c r="I44" i="21" s="1"/>
  <c r="E45" i="21"/>
  <c r="G45" i="21" s="1"/>
  <c r="I45" i="21" s="1"/>
  <c r="E46" i="21"/>
  <c r="G46" i="21" s="1"/>
  <c r="I46" i="21" s="1"/>
  <c r="E15" i="21"/>
  <c r="G15" i="21" s="1"/>
  <c r="I15" i="21" s="1"/>
  <c r="H47" i="21"/>
  <c r="F47" i="21"/>
  <c r="B48" i="10"/>
  <c r="E40" i="10"/>
  <c r="E39" i="10"/>
  <c r="E47" i="10"/>
  <c r="E44" i="10"/>
  <c r="E43" i="10"/>
  <c r="E38" i="10"/>
  <c r="O47" i="28" l="1"/>
  <c r="Q16" i="28"/>
  <c r="S16" i="28" s="1"/>
  <c r="S47" i="28" s="1"/>
  <c r="O47" i="27"/>
  <c r="E47" i="27"/>
  <c r="E47" i="28"/>
  <c r="Q47" i="28"/>
  <c r="M48" i="28" s="1"/>
  <c r="C32" i="10" s="1"/>
  <c r="G16" i="28"/>
  <c r="S47" i="27"/>
  <c r="Q47" i="27"/>
  <c r="M48" i="27" s="1"/>
  <c r="C31" i="10" s="1"/>
  <c r="G16" i="27"/>
  <c r="Q47" i="21"/>
  <c r="S16" i="21"/>
  <c r="O47" i="21"/>
  <c r="I16" i="21"/>
  <c r="G47" i="21"/>
  <c r="E47" i="21"/>
  <c r="C48" i="10"/>
  <c r="D48" i="10"/>
  <c r="E42" i="10"/>
  <c r="E46" i="10"/>
  <c r="E41" i="10"/>
  <c r="E45" i="10"/>
  <c r="I16" i="28" l="1"/>
  <c r="I47" i="28" s="1"/>
  <c r="G47" i="28"/>
  <c r="L48" i="28"/>
  <c r="N48" i="28"/>
  <c r="D32" i="10" s="1"/>
  <c r="G47" i="27"/>
  <c r="I16" i="27"/>
  <c r="I47" i="27" s="1"/>
  <c r="L48" i="27"/>
  <c r="B31" i="10" s="1"/>
  <c r="N48" i="27"/>
  <c r="D31" i="10" s="1"/>
  <c r="E48" i="10"/>
  <c r="M49" i="28" l="1"/>
  <c r="B32" i="10"/>
  <c r="D48" i="28"/>
  <c r="D25" i="10" s="1"/>
  <c r="C48" i="28"/>
  <c r="C25" i="10" s="1"/>
  <c r="B48" i="28"/>
  <c r="B25" i="10" s="1"/>
  <c r="M49" i="27"/>
  <c r="C48" i="27"/>
  <c r="C24" i="10" s="1"/>
  <c r="D48" i="27"/>
  <c r="D24" i="10" s="1"/>
  <c r="B48" i="27"/>
  <c r="N47" i="21"/>
  <c r="M47" i="21"/>
  <c r="L47" i="21"/>
  <c r="L48" i="21" s="1"/>
  <c r="D47" i="21"/>
  <c r="C47" i="21"/>
  <c r="B47" i="21"/>
  <c r="N48" i="21" l="1"/>
  <c r="D30" i="10" s="1"/>
  <c r="D33" i="10" s="1"/>
  <c r="C49" i="27"/>
  <c r="B24" i="10"/>
  <c r="E24" i="10" s="1"/>
  <c r="M48" i="21"/>
  <c r="C30" i="10" s="1"/>
  <c r="C33" i="10" s="1"/>
  <c r="D48" i="21"/>
  <c r="D23" i="10" s="1"/>
  <c r="C48" i="21"/>
  <c r="C23" i="10" s="1"/>
  <c r="B48" i="21"/>
  <c r="B23" i="10" s="1"/>
  <c r="C49" i="28"/>
  <c r="B30" i="10"/>
  <c r="E25" i="10"/>
  <c r="I47" i="21"/>
  <c r="E31" i="10"/>
  <c r="E32" i="10"/>
  <c r="S47" i="21"/>
  <c r="E30" i="10" l="1"/>
  <c r="M49" i="21"/>
  <c r="C49" i="21"/>
  <c r="C26" i="10"/>
  <c r="C62" i="10" s="1"/>
  <c r="D26" i="10"/>
  <c r="C63" i="10" s="1"/>
  <c r="B33" i="10"/>
  <c r="E23" i="10"/>
  <c r="E26" i="10" s="1"/>
  <c r="B26" i="10"/>
  <c r="E33" i="10"/>
  <c r="C61" i="10" l="1"/>
  <c r="C64" i="10" s="1"/>
</calcChain>
</file>

<file path=xl/sharedStrings.xml><?xml version="1.0" encoding="utf-8"?>
<sst xmlns="http://schemas.openxmlformats.org/spreadsheetml/2006/main" count="274" uniqueCount="106">
  <si>
    <t>SSO-CE GRANT TIME SHEET WORKBOOK - SUMMARY OF HOURS SHEET</t>
  </si>
  <si>
    <t xml:space="preserve">Name of Employee:  </t>
  </si>
  <si>
    <t xml:space="preserve">Agency:                </t>
  </si>
  <si>
    <r>
      <t>Signature of Employee</t>
    </r>
    <r>
      <rPr>
        <b/>
        <sz val="8"/>
        <color theme="1"/>
        <rFont val="Calibri"/>
        <family val="2"/>
        <scheme val="minor"/>
      </rPr>
      <t xml:space="preserve"> (Print &amp; Sign):</t>
    </r>
  </si>
  <si>
    <r>
      <t>Signature of Supervisor</t>
    </r>
    <r>
      <rPr>
        <b/>
        <sz val="8"/>
        <color theme="1"/>
        <rFont val="Calibri"/>
        <family val="2"/>
        <scheme val="minor"/>
      </rPr>
      <t xml:space="preserve"> (Print &amp; Sign):</t>
    </r>
  </si>
  <si>
    <t>Annual Assessment of Service Needs</t>
  </si>
  <si>
    <t>Case Management</t>
  </si>
  <si>
    <t>Outreach</t>
  </si>
  <si>
    <t>Daily Total</t>
  </si>
  <si>
    <t>Example</t>
  </si>
  <si>
    <t>Total</t>
  </si>
  <si>
    <t>Cost of Services</t>
  </si>
  <si>
    <t>Below, enter the total hours this employee spent working each day by activity type for reimbursement. Enter time by quarter hour (example: 1.25 = 1 hour &amp; 15 min; 1.50 = 1 hour &amp; 30 min; 1.75 = 1 hour &amp; 45 min.)</t>
  </si>
  <si>
    <t>Total Reimbursement</t>
  </si>
  <si>
    <t>Reimbursement Periods</t>
  </si>
  <si>
    <t>Month 1</t>
  </si>
  <si>
    <t>Month 2</t>
  </si>
  <si>
    <t>AGENCY</t>
  </si>
  <si>
    <t>Employee 1</t>
  </si>
  <si>
    <t>Employee 2</t>
  </si>
  <si>
    <t>Employee 3</t>
  </si>
  <si>
    <t>TOTAL</t>
  </si>
  <si>
    <t>TOTAL REIMBURSEMENT REQUESTED</t>
  </si>
  <si>
    <t>Subtotals</t>
  </si>
  <si>
    <t>Expense Periods</t>
  </si>
  <si>
    <t>[Insert Agency Name Here]</t>
  </si>
  <si>
    <t>Description</t>
  </si>
  <si>
    <t>EXPENSE PERIOD</t>
  </si>
  <si>
    <t>I. Staff Time [Complete a timesheet and include relevant documentation (e.g., payroll journal/paystub) for each staff member on the grant]</t>
  </si>
  <si>
    <t>[Insert Agency Name]</t>
  </si>
  <si>
    <t>Staff Member [replace 'Employee 1', etc., with actual names]</t>
  </si>
  <si>
    <t>Monthly Pay Rate:</t>
  </si>
  <si>
    <t>[Insert Employee Name]</t>
  </si>
  <si>
    <t>PTO/
Holidays/
Other Leave</t>
  </si>
  <si>
    <t>Subtotal: 
SSO-CE Time</t>
  </si>
  <si>
    <t>Expense Period</t>
  </si>
  <si>
    <t>Expense Period:</t>
  </si>
  <si>
    <t>Day of the Month</t>
  </si>
  <si>
    <t>Please complete a timesheet signed by both the employee and supervisor for each employee on the grant.</t>
  </si>
  <si>
    <t>DATE REIMBURSEMENT REQUEST SUBMITTED</t>
  </si>
  <si>
    <t>[Insert Date Submitted to NCCEH Here]</t>
  </si>
  <si>
    <t>Signature of Authorized Official</t>
  </si>
  <si>
    <t>Date</t>
  </si>
  <si>
    <t>NOTE: Reimbursement requests must be submitted to NCCEH by the last day of the month that follows the expense period</t>
  </si>
  <si>
    <t>Provide contact information for the person preparing this Reimbursement Request:</t>
  </si>
  <si>
    <t>Name:</t>
  </si>
  <si>
    <t>Title:</t>
  </si>
  <si>
    <t>Email:</t>
  </si>
  <si>
    <t>Phone:</t>
  </si>
  <si>
    <t>Name of Authorized Official [Print]</t>
  </si>
  <si>
    <t>III.  Summary/Signature</t>
  </si>
  <si>
    <t>ENTRY</t>
  </si>
  <si>
    <t>LOCK THIS CELL</t>
  </si>
  <si>
    <t>For Grantees: This tracker is provided for your use during the grant term.  There is no need to submit this with your Reimbursement Request.</t>
  </si>
  <si>
    <t>Agency</t>
  </si>
  <si>
    <t>Total Amount Awarded</t>
  </si>
  <si>
    <t>Categories</t>
  </si>
  <si>
    <t>TOTAL AWARD</t>
  </si>
  <si>
    <t xml:space="preserve"> Period Reimbursement Amount</t>
  </si>
  <si>
    <t>Amount Reimbursed to Date</t>
  </si>
  <si>
    <t>Amount Reimbursed Remaining</t>
  </si>
  <si>
    <t>Spending Benchmark</t>
  </si>
  <si>
    <t>Actual Spending Mark</t>
  </si>
  <si>
    <t>Complete and place these pages on top of your Reimbursement Request package.</t>
  </si>
  <si>
    <t>Non-SSO-CE Work Time</t>
  </si>
  <si>
    <t>II. Other Eligible Expenses [Include relevant documentation for each expense, e.g., receipt, itemized bill/invoice, check stub]</t>
  </si>
  <si>
    <t>Subtotal: Total Work Time</t>
  </si>
  <si>
    <t>[Insert Monthly Cost]</t>
  </si>
  <si>
    <r>
      <rPr>
        <b/>
        <u/>
        <sz val="11"/>
        <color theme="1"/>
        <rFont val="Calibri"/>
        <family val="2"/>
        <scheme val="minor"/>
      </rPr>
      <t>Information regarding expense eligibility</t>
    </r>
    <r>
      <rPr>
        <b/>
        <sz val="11"/>
        <color theme="1"/>
        <rFont val="Calibri"/>
        <family val="2"/>
        <scheme val="minor"/>
      </rPr>
      <t xml:space="preserve">: 
</t>
    </r>
    <r>
      <rPr>
        <b/>
        <sz val="9.9"/>
        <color theme="1"/>
        <rFont val="Calibri"/>
        <family val="2"/>
      </rPr>
      <t xml:space="preserve">• </t>
    </r>
    <r>
      <rPr>
        <b/>
        <sz val="11"/>
        <color theme="1"/>
        <rFont val="Calibri"/>
        <family val="2"/>
        <scheme val="minor"/>
      </rPr>
      <t>Time off (e.g., vacation, holidays) is eligible for reimbursement on this grant.  Record any time off that staff members working on the SSO-CE grant take on the timesheets provided in this workbook.
• Fringe benefits (e.g., health insurance) are eligible for reimbursement on this grant.  The eligible amount of a fringe benefit expense equals the percentage of total work time a staff member spends on the SSO-CE grant, times the total expense amount.  For example: a staff member spends 50% of their total work time in September on the SSO-CE grant.  The organization pays a total of $400 for the employee's health insurance premium for September.  This means the organization can request up to $200 (50% * $400) of reimbursement on the SSO-CE grant for the employee's September health insurance.</t>
    </r>
  </si>
  <si>
    <t>December 1, 2025 - December 31, 2025</t>
  </si>
  <si>
    <t>January 1, 2026 - January 31, 2026</t>
  </si>
  <si>
    <t>February 1, 2026 - February 28, 2026</t>
  </si>
  <si>
    <t>March 1, 2026 - March 31, 2026</t>
  </si>
  <si>
    <t>April 1, 2026 - April 30, 2026</t>
  </si>
  <si>
    <t>May 1, 2026 - May 31, 2026</t>
  </si>
  <si>
    <t>June 1, 2026 - June 30, 2026</t>
  </si>
  <si>
    <t>July 1, 2026 - July 31, 2026</t>
  </si>
  <si>
    <t>August 1, 2026 - August 31, 2026</t>
  </si>
  <si>
    <t>September 1, 2026 - September 30, 2026</t>
  </si>
  <si>
    <t>October 1, 2026 - October 31, 2026</t>
  </si>
  <si>
    <t>November 1, 2026 - November 30, 2026</t>
  </si>
  <si>
    <t>December 2025</t>
  </si>
  <si>
    <t>January 2026</t>
  </si>
  <si>
    <t>February 2026</t>
  </si>
  <si>
    <t>March 2026</t>
  </si>
  <si>
    <t>April 2026</t>
  </si>
  <si>
    <t>May 2026</t>
  </si>
  <si>
    <t>June 2026</t>
  </si>
  <si>
    <t>August 2026</t>
  </si>
  <si>
    <t>September 2026</t>
  </si>
  <si>
    <t>October 2026</t>
  </si>
  <si>
    <t>November 2026</t>
  </si>
  <si>
    <t>July 2026</t>
  </si>
  <si>
    <t>December 1 – January 31, 2026</t>
  </si>
  <si>
    <t>February 1 –  March 31, 2026</t>
  </si>
  <si>
    <t>June 1 –  July 31, 2026</t>
  </si>
  <si>
    <t>August 1 – September 30. 2026</t>
  </si>
  <si>
    <t>October 1 - November 30, 2026</t>
  </si>
  <si>
    <t>April 1 - May 31, 2026</t>
  </si>
  <si>
    <t>Dec 1 - Jan 31, 2026</t>
  </si>
  <si>
    <t>Feb 1 - Mar 31, 2026</t>
  </si>
  <si>
    <t>Jun 1 - Jul 30, 2026</t>
  </si>
  <si>
    <t>Apr 1 - May 31, 2026</t>
  </si>
  <si>
    <t>Aug 1 - Sep 30, 2026</t>
  </si>
  <si>
    <t>Oct 1 - Nov 30, 2026</t>
  </si>
  <si>
    <t>For example, reimbursement requests are due by January 31, 2026, for the December 1-31, 2025 expense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</si>
</sst>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-yy;@"/>
    <numFmt numFmtId="165" formatCode="_(&quot;$&quot;* #,##0.0000_);_(&quot;$&quot;* \(#,##0.0000\);_(&quot;$&quot;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 Light"/>
      <family val="2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.9"/>
      <color theme="1"/>
      <name val="Calibri"/>
      <family val="2"/>
    </font>
    <font>
      <sz val="8"/>
      <name val="Calibri"/>
      <family val="2"/>
      <scheme val="minor"/>
    </font>
    <font>
      <sz val="10"/>
      <color theme="1"/>
      <name val="Calibri Light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medium">
        <color indexed="64"/>
      </right>
      <top/>
      <bottom style="mediumDash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0" fontId="1" fillId="12" borderId="0" applyNumberFormat="0" applyBorder="0" applyAlignment="0" applyProtection="0"/>
  </cellStyleXfs>
  <cellXfs count="279">
    <xf numFmtId="0" fontId="0" fillId="0" borderId="0" xfId="0"/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textRotation="90"/>
    </xf>
    <xf numFmtId="0" fontId="0" fillId="9" borderId="10" xfId="0" applyFill="1" applyBorder="1" applyAlignment="1">
      <alignment horizontal="center" vertical="center" wrapText="1"/>
    </xf>
    <xf numFmtId="2" fontId="2" fillId="9" borderId="12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2" fontId="0" fillId="4" borderId="13" xfId="0" applyNumberFormat="1" applyFill="1" applyBorder="1" applyAlignment="1" applyProtection="1">
      <alignment horizontal="center" vertical="center" wrapText="1"/>
      <protection locked="0"/>
    </xf>
    <xf numFmtId="2" fontId="0" fillId="4" borderId="14" xfId="0" applyNumberForma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vertical="center" wrapText="1"/>
    </xf>
    <xf numFmtId="2" fontId="2" fillId="9" borderId="1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0" fillId="0" borderId="11" xfId="0" applyBorder="1" applyAlignment="1">
      <alignment horizontal="center"/>
    </xf>
    <xf numFmtId="17" fontId="0" fillId="0" borderId="0" xfId="0" applyNumberFormat="1"/>
    <xf numFmtId="0" fontId="0" fillId="0" borderId="0" xfId="0" applyAlignment="1">
      <alignment wrapText="1"/>
    </xf>
    <xf numFmtId="0" fontId="2" fillId="5" borderId="13" xfId="0" applyFont="1" applyFill="1" applyBorder="1" applyAlignment="1">
      <alignment horizontal="center" vertical="center" wrapText="1"/>
    </xf>
    <xf numFmtId="0" fontId="2" fillId="7" borderId="1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5" borderId="11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/>
    </xf>
    <xf numFmtId="0" fontId="2" fillId="10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2" fontId="2" fillId="9" borderId="13" xfId="0" applyNumberFormat="1" applyFont="1" applyFill="1" applyBorder="1" applyAlignment="1">
      <alignment horizontal="center" vertical="center" wrapText="1"/>
    </xf>
    <xf numFmtId="2" fontId="2" fillId="9" borderId="14" xfId="0" applyNumberFormat="1" applyFont="1" applyFill="1" applyBorder="1" applyAlignment="1">
      <alignment horizontal="center" vertical="center" wrapText="1"/>
    </xf>
    <xf numFmtId="0" fontId="0" fillId="9" borderId="13" xfId="0" applyFill="1" applyBorder="1" applyAlignment="1">
      <alignment horizontal="center" vertical="center" wrapText="1"/>
    </xf>
    <xf numFmtId="0" fontId="0" fillId="9" borderId="14" xfId="0" applyFill="1" applyBorder="1" applyAlignment="1">
      <alignment horizontal="center" vertical="center" wrapText="1"/>
    </xf>
    <xf numFmtId="0" fontId="0" fillId="9" borderId="11" xfId="0" applyFill="1" applyBorder="1" applyAlignment="1">
      <alignment horizontal="center" vertical="center" wrapText="1"/>
    </xf>
    <xf numFmtId="2" fontId="0" fillId="4" borderId="11" xfId="0" applyNumberFormat="1" applyFill="1" applyBorder="1" applyAlignment="1" applyProtection="1">
      <alignment horizontal="center" vertical="center" wrapText="1"/>
      <protection locked="0"/>
    </xf>
    <xf numFmtId="0" fontId="2" fillId="6" borderId="11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2" fillId="9" borderId="28" xfId="0" applyFont="1" applyFill="1" applyBorder="1" applyAlignment="1">
      <alignment wrapText="1"/>
    </xf>
    <xf numFmtId="44" fontId="0" fillId="0" borderId="11" xfId="0" applyNumberFormat="1" applyBorder="1" applyAlignment="1">
      <alignment horizontal="center" vertical="center"/>
    </xf>
    <xf numFmtId="0" fontId="2" fillId="8" borderId="11" xfId="0" applyFont="1" applyFill="1" applyBorder="1" applyAlignment="1">
      <alignment horizontal="center" vertical="center" wrapText="1"/>
    </xf>
    <xf numFmtId="44" fontId="0" fillId="0" borderId="11" xfId="0" applyNumberFormat="1" applyBorder="1"/>
    <xf numFmtId="0" fontId="2" fillId="11" borderId="1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2" fillId="13" borderId="0" xfId="0" applyFont="1" applyFill="1"/>
    <xf numFmtId="17" fontId="0" fillId="0" borderId="0" xfId="0" quotePrefix="1" applyNumberFormat="1"/>
    <xf numFmtId="0" fontId="0" fillId="0" borderId="0" xfId="0" quotePrefix="1"/>
    <xf numFmtId="0" fontId="2" fillId="0" borderId="0" xfId="0" applyFont="1" applyAlignment="1">
      <alignment horizontal="left"/>
    </xf>
    <xf numFmtId="165" fontId="0" fillId="0" borderId="11" xfId="0" applyNumberFormat="1" applyBorder="1" applyAlignment="1">
      <alignment horizontal="center" vertical="center"/>
    </xf>
    <xf numFmtId="165" fontId="0" fillId="0" borderId="11" xfId="0" applyNumberFormat="1" applyBorder="1"/>
    <xf numFmtId="165" fontId="0" fillId="0" borderId="11" xfId="0" applyNumberFormat="1" applyBorder="1" applyAlignment="1">
      <alignment horizontal="center"/>
    </xf>
    <xf numFmtId="0" fontId="2" fillId="11" borderId="11" xfId="0" applyFont="1" applyFill="1" applyBorder="1" applyAlignment="1">
      <alignment horizontal="center" vertical="center" wrapText="1"/>
    </xf>
    <xf numFmtId="0" fontId="2" fillId="8" borderId="13" xfId="0" applyFont="1" applyFill="1" applyBorder="1" applyAlignment="1">
      <alignment horizontal="center" vertical="center" wrapText="1"/>
    </xf>
    <xf numFmtId="0" fontId="2" fillId="9" borderId="13" xfId="0" applyFont="1" applyFill="1" applyBorder="1" applyAlignment="1">
      <alignment horizontal="center" vertical="center" wrapText="1"/>
    </xf>
    <xf numFmtId="0" fontId="2" fillId="14" borderId="13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/>
    </xf>
    <xf numFmtId="0" fontId="2" fillId="0" borderId="6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35" xfId="0" applyFont="1" applyBorder="1" applyAlignment="1" applyProtection="1">
      <alignment vertical="center" wrapText="1"/>
      <protection locked="0"/>
    </xf>
    <xf numFmtId="44" fontId="2" fillId="0" borderId="0" xfId="0" applyNumberFormat="1" applyFont="1" applyAlignment="1">
      <alignment horizontal="center" vertical="center" wrapText="1"/>
    </xf>
    <xf numFmtId="44" fontId="2" fillId="9" borderId="1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0" fillId="13" borderId="0" xfId="0" applyFill="1"/>
    <xf numFmtId="0" fontId="0" fillId="13" borderId="7" xfId="0" applyFill="1" applyBorder="1"/>
    <xf numFmtId="0" fontId="0" fillId="13" borderId="0" xfId="0" applyFill="1" applyAlignment="1" applyProtection="1">
      <alignment horizontal="left"/>
      <protection locked="0"/>
    </xf>
    <xf numFmtId="0" fontId="13" fillId="13" borderId="0" xfId="0" applyFont="1" applyFill="1" applyAlignment="1">
      <alignment horizontal="left" vertical="center"/>
    </xf>
    <xf numFmtId="0" fontId="11" fillId="13" borderId="0" xfId="0" applyFont="1" applyFill="1" applyAlignment="1">
      <alignment horizontal="center" vertical="center"/>
    </xf>
    <xf numFmtId="0" fontId="11" fillId="13" borderId="0" xfId="0" applyFont="1" applyFill="1" applyAlignment="1" applyProtection="1">
      <alignment horizontal="center" vertical="center"/>
      <protection locked="0"/>
    </xf>
    <xf numFmtId="0" fontId="2" fillId="13" borderId="0" xfId="0" applyFont="1" applyFill="1" applyAlignment="1">
      <alignment horizontal="left"/>
    </xf>
    <xf numFmtId="0" fontId="0" fillId="13" borderId="0" xfId="0" applyFill="1" applyAlignment="1">
      <alignment horizontal="center"/>
    </xf>
    <xf numFmtId="0" fontId="0" fillId="13" borderId="39" xfId="0" applyFill="1" applyBorder="1" applyAlignment="1" applyProtection="1">
      <alignment horizontal="center"/>
      <protection locked="0"/>
    </xf>
    <xf numFmtId="0" fontId="0" fillId="13" borderId="46" xfId="0" applyFill="1" applyBorder="1" applyAlignment="1">
      <alignment horizontal="center"/>
    </xf>
    <xf numFmtId="0" fontId="0" fillId="13" borderId="47" xfId="0" applyFill="1" applyBorder="1" applyAlignment="1">
      <alignment horizontal="right"/>
    </xf>
    <xf numFmtId="0" fontId="0" fillId="13" borderId="47" xfId="0" applyFill="1" applyBorder="1" applyAlignment="1">
      <alignment horizontal="center"/>
    </xf>
    <xf numFmtId="0" fontId="0" fillId="13" borderId="48" xfId="0" applyFill="1" applyBorder="1" applyAlignment="1">
      <alignment horizontal="center"/>
    </xf>
    <xf numFmtId="0" fontId="0" fillId="13" borderId="39" xfId="0" applyFill="1" applyBorder="1"/>
    <xf numFmtId="0" fontId="0" fillId="13" borderId="5" xfId="0" applyFill="1" applyBorder="1"/>
    <xf numFmtId="0" fontId="0" fillId="13" borderId="5" xfId="0" applyFill="1" applyBorder="1" applyAlignment="1">
      <alignment horizontal="center" vertical="center"/>
    </xf>
    <xf numFmtId="0" fontId="0" fillId="13" borderId="39" xfId="0" applyFill="1" applyBorder="1" applyAlignment="1">
      <alignment horizontal="center" vertical="center"/>
    </xf>
    <xf numFmtId="0" fontId="2" fillId="17" borderId="19" xfId="0" applyFont="1" applyFill="1" applyBorder="1" applyAlignment="1">
      <alignment horizontal="center" vertical="center" wrapText="1"/>
    </xf>
    <xf numFmtId="0" fontId="2" fillId="17" borderId="41" xfId="0" applyFont="1" applyFill="1" applyBorder="1" applyAlignment="1">
      <alignment horizontal="center" vertical="center" wrapText="1"/>
    </xf>
    <xf numFmtId="9" fontId="1" fillId="8" borderId="10" xfId="3" applyFill="1" applyBorder="1" applyAlignment="1">
      <alignment horizontal="center" vertical="center"/>
    </xf>
    <xf numFmtId="9" fontId="1" fillId="8" borderId="12" xfId="4" applyNumberFormat="1" applyFill="1" applyBorder="1" applyAlignment="1">
      <alignment horizontal="center" vertical="center"/>
    </xf>
    <xf numFmtId="9" fontId="1" fillId="8" borderId="15" xfId="3" applyFill="1" applyBorder="1" applyAlignment="1">
      <alignment horizontal="center" vertical="center"/>
    </xf>
    <xf numFmtId="9" fontId="0" fillId="15" borderId="12" xfId="0" applyNumberFormat="1" applyFill="1" applyBorder="1" applyAlignment="1">
      <alignment horizontal="center" vertical="center"/>
    </xf>
    <xf numFmtId="9" fontId="1" fillId="15" borderId="15" xfId="3" applyFill="1" applyBorder="1" applyAlignment="1">
      <alignment horizontal="center" vertical="center"/>
    </xf>
    <xf numFmtId="9" fontId="0" fillId="16" borderId="12" xfId="0" applyNumberFormat="1" applyFill="1" applyBorder="1" applyAlignment="1">
      <alignment horizontal="center" vertical="center"/>
    </xf>
    <xf numFmtId="9" fontId="1" fillId="16" borderId="15" xfId="3" applyFill="1" applyBorder="1" applyAlignment="1">
      <alignment horizontal="center" vertical="center"/>
    </xf>
    <xf numFmtId="9" fontId="0" fillId="7" borderId="12" xfId="0" applyNumberFormat="1" applyFill="1" applyBorder="1" applyAlignment="1">
      <alignment horizontal="center" vertical="center"/>
    </xf>
    <xf numFmtId="9" fontId="1" fillId="7" borderId="15" xfId="3" applyFill="1" applyBorder="1" applyAlignment="1">
      <alignment horizontal="center" vertical="center"/>
    </xf>
    <xf numFmtId="0" fontId="0" fillId="13" borderId="6" xfId="0" applyFill="1" applyBorder="1"/>
    <xf numFmtId="0" fontId="0" fillId="13" borderId="8" xfId="0" applyFill="1" applyBorder="1"/>
    <xf numFmtId="0" fontId="2" fillId="13" borderId="0" xfId="0" applyFont="1" applyFill="1" applyAlignment="1">
      <alignment horizontal="left" wrapText="1"/>
    </xf>
    <xf numFmtId="9" fontId="1" fillId="15" borderId="28" xfId="3" applyFill="1" applyBorder="1" applyAlignment="1">
      <alignment horizontal="center" vertical="center"/>
    </xf>
    <xf numFmtId="9" fontId="1" fillId="16" borderId="28" xfId="3" applyFill="1" applyBorder="1" applyAlignment="1">
      <alignment horizontal="center" vertical="center"/>
    </xf>
    <xf numFmtId="9" fontId="1" fillId="7" borderId="28" xfId="3" applyFill="1" applyBorder="1" applyAlignment="1">
      <alignment horizontal="center" vertical="center"/>
    </xf>
    <xf numFmtId="0" fontId="2" fillId="17" borderId="40" xfId="0" applyFont="1" applyFill="1" applyBorder="1" applyAlignment="1">
      <alignment horizontal="center" vertical="center" wrapText="1"/>
    </xf>
    <xf numFmtId="0" fontId="0" fillId="13" borderId="5" xfId="0" applyFill="1" applyBorder="1" applyAlignment="1">
      <alignment horizontal="center"/>
    </xf>
    <xf numFmtId="0" fontId="0" fillId="0" borderId="0" xfId="0" applyAlignment="1">
      <alignment vertical="center"/>
    </xf>
    <xf numFmtId="0" fontId="2" fillId="13" borderId="0" xfId="0" applyFont="1" applyFill="1" applyAlignment="1" applyProtection="1">
      <alignment horizontal="left"/>
      <protection locked="0"/>
    </xf>
    <xf numFmtId="0" fontId="0" fillId="13" borderId="0" xfId="0" applyFill="1" applyAlignment="1" applyProtection="1">
      <alignment horizontal="center"/>
      <protection locked="0"/>
    </xf>
    <xf numFmtId="0" fontId="2" fillId="13" borderId="0" xfId="0" applyFont="1" applyFill="1" applyAlignment="1">
      <alignment horizontal="center" vertical="center" wrapText="1"/>
    </xf>
    <xf numFmtId="44" fontId="1" fillId="13" borderId="0" xfId="4" applyNumberFormat="1" applyFill="1" applyAlignment="1">
      <alignment horizontal="center" vertical="center"/>
    </xf>
    <xf numFmtId="0" fontId="0" fillId="13" borderId="0" xfId="0" applyFill="1" applyAlignment="1">
      <alignment horizontal="center" vertical="center"/>
    </xf>
    <xf numFmtId="0" fontId="0" fillId="13" borderId="0" xfId="0" applyFill="1" applyAlignment="1">
      <alignment horizontal="center" vertical="center" wrapText="1"/>
    </xf>
    <xf numFmtId="44" fontId="1" fillId="0" borderId="0" xfId="4" applyNumberFormat="1" applyFill="1" applyAlignment="1">
      <alignment horizontal="center" vertical="center"/>
    </xf>
    <xf numFmtId="0" fontId="0" fillId="13" borderId="0" xfId="0" applyFill="1" applyAlignment="1">
      <alignment vertical="center"/>
    </xf>
    <xf numFmtId="0" fontId="9" fillId="0" borderId="11" xfId="0" applyFont="1" applyBorder="1" applyAlignment="1">
      <alignment horizontal="center" vertical="center" wrapText="1"/>
    </xf>
    <xf numFmtId="0" fontId="0" fillId="17" borderId="20" xfId="0" applyFill="1" applyBorder="1" applyAlignment="1" applyProtection="1">
      <alignment horizontal="center" vertical="center"/>
      <protection locked="0"/>
    </xf>
    <xf numFmtId="0" fontId="0" fillId="17" borderId="21" xfId="0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wrapText="1"/>
    </xf>
    <xf numFmtId="164" fontId="6" fillId="0" borderId="13" xfId="0" applyNumberFormat="1" applyFont="1" applyBorder="1" applyAlignment="1">
      <alignment horizontal="center"/>
    </xf>
    <xf numFmtId="164" fontId="6" fillId="0" borderId="34" xfId="0" applyNumberFormat="1" applyFont="1" applyBorder="1" applyAlignment="1">
      <alignment horizontal="center"/>
    </xf>
    <xf numFmtId="164" fontId="6" fillId="0" borderId="14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2" fillId="0" borderId="40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2" fillId="7" borderId="19" xfId="0" applyFont="1" applyFill="1" applyBorder="1" applyAlignment="1">
      <alignment horizontal="center" vertical="center"/>
    </xf>
    <xf numFmtId="0" fontId="2" fillId="7" borderId="21" xfId="0" applyFont="1" applyFill="1" applyBorder="1" applyAlignment="1">
      <alignment horizontal="center" vertical="center"/>
    </xf>
    <xf numFmtId="0" fontId="2" fillId="8" borderId="19" xfId="0" applyFont="1" applyFill="1" applyBorder="1" applyAlignment="1">
      <alignment horizontal="center" vertical="center"/>
    </xf>
    <xf numFmtId="0" fontId="2" fillId="8" borderId="20" xfId="0" applyFont="1" applyFill="1" applyBorder="1" applyAlignment="1">
      <alignment horizontal="center" vertical="center"/>
    </xf>
    <xf numFmtId="44" fontId="11" fillId="0" borderId="19" xfId="1" applyFont="1" applyBorder="1" applyAlignment="1">
      <alignment horizontal="center" vertical="center"/>
    </xf>
    <xf numFmtId="44" fontId="11" fillId="0" borderId="20" xfId="1" applyFont="1" applyBorder="1" applyAlignment="1">
      <alignment horizontal="center" vertical="center"/>
    </xf>
    <xf numFmtId="44" fontId="11" fillId="0" borderId="21" xfId="1" applyFont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/>
    </xf>
    <xf numFmtId="0" fontId="2" fillId="6" borderId="21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9" xfId="0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44" fontId="2" fillId="2" borderId="19" xfId="1" applyFont="1" applyFill="1" applyBorder="1" applyAlignment="1" applyProtection="1">
      <alignment horizontal="center" vertical="center"/>
      <protection locked="0"/>
    </xf>
    <xf numFmtId="44" fontId="2" fillId="2" borderId="20" xfId="1" applyFont="1" applyFill="1" applyBorder="1" applyAlignment="1" applyProtection="1">
      <alignment horizontal="center" vertical="center"/>
      <protection locked="0"/>
    </xf>
    <xf numFmtId="44" fontId="2" fillId="2" borderId="21" xfId="1" applyFont="1" applyFill="1" applyBorder="1" applyAlignment="1" applyProtection="1">
      <alignment horizontal="center" vertical="center"/>
      <protection locked="0"/>
    </xf>
    <xf numFmtId="0" fontId="2" fillId="2" borderId="19" xfId="2" applyFont="1" applyBorder="1" applyAlignment="1" applyProtection="1">
      <alignment horizontal="center" vertical="center" wrapText="1"/>
      <protection locked="0"/>
    </xf>
    <xf numFmtId="0" fontId="2" fillId="2" borderId="20" xfId="2" applyFont="1" applyBorder="1" applyAlignment="1" applyProtection="1">
      <alignment horizontal="center" vertical="center" wrapText="1"/>
      <protection locked="0"/>
    </xf>
    <xf numFmtId="0" fontId="2" fillId="2" borderId="21" xfId="2" applyFont="1" applyBorder="1" applyAlignment="1" applyProtection="1">
      <alignment horizontal="center" vertical="center" wrapText="1"/>
      <protection locked="0"/>
    </xf>
    <xf numFmtId="0" fontId="4" fillId="2" borderId="19" xfId="2" applyFont="1" applyBorder="1" applyAlignment="1" applyProtection="1">
      <alignment horizontal="center" vertical="center"/>
      <protection locked="0"/>
    </xf>
    <xf numFmtId="0" fontId="4" fillId="2" borderId="20" xfId="2" applyFont="1" applyBorder="1" applyAlignment="1" applyProtection="1">
      <alignment horizontal="center" vertical="center"/>
      <protection locked="0"/>
    </xf>
    <xf numFmtId="0" fontId="4" fillId="2" borderId="21" xfId="2" applyFont="1" applyBorder="1" applyAlignment="1" applyProtection="1">
      <alignment horizontal="center" vertical="center"/>
      <protection locked="0"/>
    </xf>
    <xf numFmtId="0" fontId="4" fillId="0" borderId="40" xfId="0" applyFont="1" applyBorder="1" applyAlignment="1" applyProtection="1">
      <alignment horizontal="center" vertical="center"/>
      <protection locked="0"/>
    </xf>
    <xf numFmtId="0" fontId="4" fillId="0" borderId="43" xfId="0" applyFont="1" applyBorder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2" fontId="0" fillId="4" borderId="36" xfId="0" applyNumberFormat="1" applyFill="1" applyBorder="1" applyAlignment="1" applyProtection="1">
      <alignment horizontal="center" vertical="center" wrapText="1"/>
      <protection locked="0"/>
    </xf>
    <xf numFmtId="2" fontId="0" fillId="4" borderId="44" xfId="0" applyNumberFormat="1" applyFill="1" applyBorder="1" applyAlignment="1" applyProtection="1">
      <alignment horizontal="center" vertical="center" wrapText="1"/>
      <protection locked="0"/>
    </xf>
    <xf numFmtId="2" fontId="0" fillId="4" borderId="32" xfId="0" applyNumberFormat="1" applyFill="1" applyBorder="1" applyAlignment="1" applyProtection="1">
      <alignment horizontal="center" vertical="center" wrapText="1"/>
      <protection locked="0"/>
    </xf>
    <xf numFmtId="2" fontId="0" fillId="4" borderId="40" xfId="0" applyNumberFormat="1" applyFill="1" applyBorder="1" applyAlignment="1" applyProtection="1">
      <alignment horizontal="center" vertical="center" wrapText="1"/>
      <protection locked="0"/>
    </xf>
    <xf numFmtId="2" fontId="0" fillId="4" borderId="43" xfId="0" applyNumberFormat="1" applyFill="1" applyBorder="1" applyAlignment="1" applyProtection="1">
      <alignment horizontal="center" vertical="center" wrapText="1"/>
      <protection locked="0"/>
    </xf>
    <xf numFmtId="2" fontId="0" fillId="4" borderId="41" xfId="0" applyNumberFormat="1" applyFill="1" applyBorder="1" applyAlignment="1" applyProtection="1">
      <alignment horizontal="center" vertical="center" wrapText="1"/>
      <protection locked="0"/>
    </xf>
    <xf numFmtId="0" fontId="6" fillId="9" borderId="29" xfId="0" applyFont="1" applyFill="1" applyBorder="1" applyAlignment="1">
      <alignment horizontal="center" vertical="center" wrapText="1"/>
    </xf>
    <xf numFmtId="0" fontId="6" fillId="9" borderId="0" xfId="0" applyFont="1" applyFill="1" applyAlignment="1">
      <alignment horizontal="center" vertical="center" wrapText="1"/>
    </xf>
    <xf numFmtId="0" fontId="6" fillId="9" borderId="22" xfId="0" applyFont="1" applyFill="1" applyBorder="1" applyAlignment="1">
      <alignment horizontal="center" vertical="center" wrapText="1"/>
    </xf>
    <xf numFmtId="0" fontId="6" fillId="9" borderId="31" xfId="0" applyFont="1" applyFill="1" applyBorder="1" applyAlignment="1">
      <alignment horizontal="center" vertical="center" wrapText="1"/>
    </xf>
    <xf numFmtId="0" fontId="6" fillId="9" borderId="9" xfId="0" applyFont="1" applyFill="1" applyBorder="1" applyAlignment="1">
      <alignment horizontal="center" vertical="center" wrapText="1"/>
    </xf>
    <xf numFmtId="44" fontId="7" fillId="9" borderId="23" xfId="0" applyNumberFormat="1" applyFont="1" applyFill="1" applyBorder="1" applyAlignment="1">
      <alignment horizontal="center" vertical="center" wrapText="1"/>
    </xf>
    <xf numFmtId="44" fontId="7" fillId="9" borderId="26" xfId="0" applyNumberFormat="1" applyFont="1" applyFill="1" applyBorder="1" applyAlignment="1">
      <alignment horizontal="center" vertical="center" wrapText="1"/>
    </xf>
    <xf numFmtId="0" fontId="6" fillId="9" borderId="25" xfId="0" applyFont="1" applyFill="1" applyBorder="1" applyAlignment="1">
      <alignment horizontal="center" vertical="center" wrapText="1"/>
    </xf>
    <xf numFmtId="44" fontId="7" fillId="9" borderId="30" xfId="0" applyNumberFormat="1" applyFont="1" applyFill="1" applyBorder="1" applyAlignment="1">
      <alignment horizontal="center" vertical="center"/>
    </xf>
    <xf numFmtId="44" fontId="7" fillId="9" borderId="23" xfId="0" applyNumberFormat="1" applyFont="1" applyFill="1" applyBorder="1" applyAlignment="1">
      <alignment horizontal="center" vertical="center"/>
    </xf>
    <xf numFmtId="44" fontId="7" fillId="9" borderId="26" xfId="0" applyNumberFormat="1" applyFont="1" applyFill="1" applyBorder="1" applyAlignment="1">
      <alignment horizontal="center" vertical="center"/>
    </xf>
    <xf numFmtId="164" fontId="10" fillId="0" borderId="38" xfId="0" applyNumberFormat="1" applyFont="1" applyBorder="1" applyAlignment="1">
      <alignment horizontal="center" vertical="center"/>
    </xf>
    <xf numFmtId="164" fontId="10" fillId="0" borderId="24" xfId="0" applyNumberFormat="1" applyFont="1" applyBorder="1" applyAlignment="1">
      <alignment horizontal="center" vertical="center"/>
    </xf>
    <xf numFmtId="164" fontId="10" fillId="0" borderId="31" xfId="0" applyNumberFormat="1" applyFont="1" applyBorder="1" applyAlignment="1">
      <alignment horizontal="center" vertical="center"/>
    </xf>
    <xf numFmtId="164" fontId="10" fillId="0" borderId="37" xfId="0" applyNumberFormat="1" applyFont="1" applyBorder="1" applyAlignment="1">
      <alignment horizontal="center" vertical="center"/>
    </xf>
    <xf numFmtId="0" fontId="0" fillId="13" borderId="2" xfId="0" applyFill="1" applyBorder="1" applyAlignment="1">
      <alignment horizontal="center"/>
    </xf>
    <xf numFmtId="0" fontId="0" fillId="13" borderId="3" xfId="0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5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39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44" fontId="0" fillId="0" borderId="31" xfId="4" applyNumberFormat="1" applyFont="1" applyFill="1" applyBorder="1" applyAlignment="1">
      <alignment horizontal="center" vertical="center"/>
    </xf>
    <xf numFmtId="44" fontId="1" fillId="0" borderId="45" xfId="4" applyNumberFormat="1" applyFill="1" applyBorder="1" applyAlignment="1">
      <alignment horizontal="center" vertical="center"/>
    </xf>
    <xf numFmtId="0" fontId="2" fillId="13" borderId="2" xfId="0" applyFont="1" applyFill="1" applyBorder="1" applyAlignment="1">
      <alignment horizontal="center" vertical="center" wrapText="1"/>
    </xf>
    <xf numFmtId="0" fontId="2" fillId="13" borderId="3" xfId="0" applyFont="1" applyFill="1" applyBorder="1" applyAlignment="1">
      <alignment horizontal="center" vertical="center" wrapText="1"/>
    </xf>
    <xf numFmtId="0" fontId="2" fillId="13" borderId="5" xfId="0" applyFont="1" applyFill="1" applyBorder="1" applyAlignment="1">
      <alignment horizontal="center" vertical="center" wrapText="1"/>
    </xf>
    <xf numFmtId="0" fontId="2" fillId="13" borderId="0" xfId="0" applyFont="1" applyFill="1" applyAlignment="1">
      <alignment horizontal="center" vertical="center" wrapText="1"/>
    </xf>
    <xf numFmtId="0" fontId="0" fillId="13" borderId="3" xfId="0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0" fillId="13" borderId="0" xfId="0" applyFill="1" applyAlignment="1">
      <alignment horizontal="center" vertical="center"/>
    </xf>
    <xf numFmtId="0" fontId="0" fillId="13" borderId="39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13" borderId="6" xfId="0" applyFont="1" applyFill="1" applyBorder="1" applyAlignment="1">
      <alignment horizontal="center" vertical="center" wrapText="1"/>
    </xf>
    <xf numFmtId="0" fontId="2" fillId="13" borderId="7" xfId="0" applyFont="1" applyFill="1" applyBorder="1" applyAlignment="1">
      <alignment horizontal="center" vertical="center" wrapText="1"/>
    </xf>
    <xf numFmtId="44" fontId="2" fillId="8" borderId="0" xfId="4" applyNumberFormat="1" applyFont="1" applyFill="1" applyAlignment="1">
      <alignment horizontal="center" vertical="center"/>
    </xf>
    <xf numFmtId="44" fontId="2" fillId="8" borderId="39" xfId="4" applyNumberFormat="1" applyFont="1" applyFill="1" applyBorder="1" applyAlignment="1">
      <alignment horizontal="center" vertical="center"/>
    </xf>
    <xf numFmtId="44" fontId="2" fillId="8" borderId="7" xfId="4" applyNumberFormat="1" applyFont="1" applyFill="1" applyBorder="1" applyAlignment="1">
      <alignment horizontal="center" vertical="center"/>
    </xf>
    <xf numFmtId="44" fontId="2" fillId="8" borderId="8" xfId="4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right" vertical="center" textRotation="90"/>
    </xf>
    <xf numFmtId="0" fontId="15" fillId="13" borderId="2" xfId="0" applyFont="1" applyFill="1" applyBorder="1" applyAlignment="1">
      <alignment horizontal="center" vertical="center" wrapText="1"/>
    </xf>
    <xf numFmtId="0" fontId="15" fillId="13" borderId="3" xfId="0" applyFont="1" applyFill="1" applyBorder="1" applyAlignment="1">
      <alignment horizontal="center" vertical="center" wrapText="1"/>
    </xf>
    <xf numFmtId="44" fontId="2" fillId="15" borderId="3" xfId="1" applyFont="1" applyFill="1" applyBorder="1" applyAlignment="1">
      <alignment horizontal="center" vertical="center" wrapText="1"/>
    </xf>
    <xf numFmtId="44" fontId="2" fillId="15" borderId="4" xfId="1" applyFont="1" applyFill="1" applyBorder="1" applyAlignment="1">
      <alignment horizontal="center" vertical="center" wrapText="1"/>
    </xf>
    <xf numFmtId="0" fontId="15" fillId="13" borderId="5" xfId="0" applyFont="1" applyFill="1" applyBorder="1" applyAlignment="1">
      <alignment horizontal="center" vertical="center"/>
    </xf>
    <xf numFmtId="0" fontId="15" fillId="13" borderId="0" xfId="0" applyFont="1" applyFill="1" applyAlignment="1">
      <alignment horizontal="center" vertical="center"/>
    </xf>
    <xf numFmtId="44" fontId="2" fillId="16" borderId="0" xfId="1" applyFont="1" applyFill="1" applyAlignment="1">
      <alignment horizontal="center" vertical="center"/>
    </xf>
    <xf numFmtId="44" fontId="2" fillId="16" borderId="39" xfId="1" applyFont="1" applyFill="1" applyBorder="1" applyAlignment="1">
      <alignment horizontal="center" vertical="center"/>
    </xf>
    <xf numFmtId="0" fontId="15" fillId="13" borderId="6" xfId="0" applyFont="1" applyFill="1" applyBorder="1" applyAlignment="1">
      <alignment horizontal="center" vertical="center"/>
    </xf>
    <xf numFmtId="0" fontId="15" fillId="13" borderId="7" xfId="0" applyFont="1" applyFill="1" applyBorder="1" applyAlignment="1">
      <alignment horizontal="center" vertical="center"/>
    </xf>
    <xf numFmtId="44" fontId="2" fillId="7" borderId="7" xfId="1" applyFont="1" applyFill="1" applyBorder="1" applyAlignment="1">
      <alignment horizontal="center" vertical="center"/>
    </xf>
    <xf numFmtId="44" fontId="2" fillId="7" borderId="8" xfId="1" applyFont="1" applyFill="1" applyBorder="1" applyAlignment="1">
      <alignment horizontal="center" vertical="center"/>
    </xf>
    <xf numFmtId="44" fontId="1" fillId="8" borderId="10" xfId="4" applyNumberFormat="1" applyFill="1" applyBorder="1" applyAlignment="1">
      <alignment horizontal="center" vertical="center"/>
    </xf>
    <xf numFmtId="44" fontId="1" fillId="8" borderId="11" xfId="4" applyNumberFormat="1" applyFill="1" applyBorder="1" applyAlignment="1">
      <alignment horizontal="center" vertical="center"/>
    </xf>
    <xf numFmtId="44" fontId="1" fillId="8" borderId="12" xfId="4" applyNumberFormat="1" applyFill="1" applyBorder="1" applyAlignment="1">
      <alignment horizontal="center" vertical="center"/>
    </xf>
    <xf numFmtId="0" fontId="2" fillId="8" borderId="19" xfId="0" applyFont="1" applyFill="1" applyBorder="1" applyAlignment="1">
      <alignment horizontal="center"/>
    </xf>
    <xf numFmtId="0" fontId="2" fillId="8" borderId="20" xfId="0" applyFont="1" applyFill="1" applyBorder="1" applyAlignment="1">
      <alignment horizontal="center"/>
    </xf>
    <xf numFmtId="0" fontId="2" fillId="8" borderId="21" xfId="0" applyFont="1" applyFill="1" applyBorder="1" applyAlignment="1">
      <alignment horizontal="center"/>
    </xf>
    <xf numFmtId="0" fontId="2" fillId="17" borderId="49" xfId="0" applyFont="1" applyFill="1" applyBorder="1" applyAlignment="1">
      <alignment horizontal="center" vertical="center" wrapText="1"/>
    </xf>
    <xf numFmtId="0" fontId="2" fillId="17" borderId="42" xfId="0" applyFont="1" applyFill="1" applyBorder="1" applyAlignment="1">
      <alignment horizontal="center" vertical="center" wrapText="1"/>
    </xf>
    <xf numFmtId="0" fontId="2" fillId="17" borderId="50" xfId="0" applyFont="1" applyFill="1" applyBorder="1" applyAlignment="1">
      <alignment horizontal="center" vertical="center" wrapText="1"/>
    </xf>
    <xf numFmtId="44" fontId="1" fillId="8" borderId="15" xfId="4" applyNumberFormat="1" applyFill="1" applyBorder="1" applyAlignment="1">
      <alignment horizontal="center" vertical="center"/>
    </xf>
    <xf numFmtId="44" fontId="1" fillId="8" borderId="16" xfId="4" applyNumberFormat="1" applyFill="1" applyBorder="1" applyAlignment="1">
      <alignment horizontal="center" vertical="center"/>
    </xf>
    <xf numFmtId="44" fontId="1" fillId="8" borderId="33" xfId="4" applyNumberFormat="1" applyFill="1" applyBorder="1" applyAlignment="1">
      <alignment horizontal="center" vertical="center"/>
    </xf>
    <xf numFmtId="0" fontId="2" fillId="15" borderId="19" xfId="0" applyFont="1" applyFill="1" applyBorder="1" applyAlignment="1">
      <alignment horizontal="center" vertical="center" wrapText="1"/>
    </xf>
    <xf numFmtId="0" fontId="2" fillId="15" borderId="20" xfId="0" applyFont="1" applyFill="1" applyBorder="1" applyAlignment="1">
      <alignment horizontal="center" vertical="center" wrapText="1"/>
    </xf>
    <xf numFmtId="0" fontId="2" fillId="15" borderId="21" xfId="0" applyFont="1" applyFill="1" applyBorder="1" applyAlignment="1">
      <alignment horizontal="center" vertical="center" wrapText="1"/>
    </xf>
    <xf numFmtId="44" fontId="1" fillId="15" borderId="10" xfId="4" applyNumberFormat="1" applyFill="1" applyBorder="1" applyAlignment="1">
      <alignment horizontal="center" vertical="center"/>
    </xf>
    <xf numFmtId="44" fontId="1" fillId="15" borderId="11" xfId="4" applyNumberFormat="1" applyFill="1" applyBorder="1" applyAlignment="1">
      <alignment horizontal="center" vertical="center"/>
    </xf>
    <xf numFmtId="44" fontId="0" fillId="15" borderId="13" xfId="1" applyFont="1" applyFill="1" applyBorder="1" applyAlignment="1">
      <alignment horizontal="center" vertical="center"/>
    </xf>
    <xf numFmtId="44" fontId="0" fillId="15" borderId="14" xfId="1" applyFont="1" applyFill="1" applyBorder="1" applyAlignment="1">
      <alignment horizontal="center" vertical="center"/>
    </xf>
    <xf numFmtId="44" fontId="0" fillId="15" borderId="13" xfId="0" applyNumberFormat="1" applyFill="1" applyBorder="1" applyAlignment="1">
      <alignment horizontal="center" vertical="center"/>
    </xf>
    <xf numFmtId="0" fontId="0" fillId="15" borderId="51" xfId="0" applyFill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/>
    </xf>
    <xf numFmtId="44" fontId="1" fillId="16" borderId="10" xfId="4" applyNumberFormat="1" applyFill="1" applyBorder="1" applyAlignment="1">
      <alignment horizontal="center" vertical="center"/>
    </xf>
    <xf numFmtId="44" fontId="1" fillId="16" borderId="11" xfId="4" applyNumberFormat="1" applyFill="1" applyBorder="1" applyAlignment="1">
      <alignment horizontal="center" vertical="center"/>
    </xf>
    <xf numFmtId="44" fontId="0" fillId="16" borderId="13" xfId="1" applyFont="1" applyFill="1" applyBorder="1" applyAlignment="1">
      <alignment horizontal="center" vertical="center"/>
    </xf>
    <xf numFmtId="44" fontId="0" fillId="16" borderId="14" xfId="1" applyFont="1" applyFill="1" applyBorder="1" applyAlignment="1">
      <alignment horizontal="center" vertical="center"/>
    </xf>
    <xf numFmtId="44" fontId="0" fillId="16" borderId="13" xfId="0" applyNumberFormat="1" applyFill="1" applyBorder="1" applyAlignment="1">
      <alignment horizontal="center" vertical="center"/>
    </xf>
    <xf numFmtId="0" fontId="0" fillId="16" borderId="51" xfId="0" applyFill="1" applyBorder="1" applyAlignment="1">
      <alignment horizontal="center" vertical="center"/>
    </xf>
    <xf numFmtId="44" fontId="1" fillId="15" borderId="15" xfId="4" applyNumberFormat="1" applyFill="1" applyBorder="1" applyAlignment="1">
      <alignment horizontal="center" vertical="center"/>
    </xf>
    <xf numFmtId="44" fontId="1" fillId="15" borderId="16" xfId="4" applyNumberFormat="1" applyFill="1" applyBorder="1" applyAlignment="1">
      <alignment horizontal="center" vertical="center"/>
    </xf>
    <xf numFmtId="44" fontId="0" fillId="15" borderId="17" xfId="1" applyFont="1" applyFill="1" applyBorder="1" applyAlignment="1">
      <alignment horizontal="center" vertical="center"/>
    </xf>
    <xf numFmtId="44" fontId="0" fillId="15" borderId="27" xfId="1" applyFont="1" applyFill="1" applyBorder="1" applyAlignment="1">
      <alignment horizontal="center" vertical="center"/>
    </xf>
    <xf numFmtId="44" fontId="0" fillId="15" borderId="17" xfId="0" applyNumberFormat="1" applyFill="1" applyBorder="1" applyAlignment="1">
      <alignment horizontal="center" vertical="center"/>
    </xf>
    <xf numFmtId="0" fontId="0" fillId="15" borderId="18" xfId="0" applyFill="1" applyBorder="1" applyAlignment="1">
      <alignment horizontal="center" vertical="center"/>
    </xf>
    <xf numFmtId="44" fontId="1" fillId="7" borderId="10" xfId="4" applyNumberFormat="1" applyFill="1" applyBorder="1" applyAlignment="1">
      <alignment horizontal="center" vertical="center"/>
    </xf>
    <xf numFmtId="44" fontId="1" fillId="7" borderId="11" xfId="4" applyNumberFormat="1" applyFill="1" applyBorder="1" applyAlignment="1">
      <alignment horizontal="center" vertical="center"/>
    </xf>
    <xf numFmtId="44" fontId="0" fillId="7" borderId="13" xfId="1" applyFont="1" applyFill="1" applyBorder="1" applyAlignment="1">
      <alignment horizontal="center" vertical="center"/>
    </xf>
    <xf numFmtId="44" fontId="0" fillId="7" borderId="14" xfId="1" applyFont="1" applyFill="1" applyBorder="1" applyAlignment="1">
      <alignment horizontal="center" vertical="center"/>
    </xf>
    <xf numFmtId="44" fontId="0" fillId="7" borderId="13" xfId="0" applyNumberFormat="1" applyFill="1" applyBorder="1" applyAlignment="1">
      <alignment horizontal="center" vertical="center"/>
    </xf>
    <xf numFmtId="0" fontId="0" fillId="7" borderId="51" xfId="0" applyFill="1" applyBorder="1" applyAlignment="1">
      <alignment horizontal="center" vertical="center"/>
    </xf>
    <xf numFmtId="44" fontId="1" fillId="16" borderId="15" xfId="4" applyNumberFormat="1" applyFill="1" applyBorder="1" applyAlignment="1">
      <alignment horizontal="center" vertical="center"/>
    </xf>
    <xf numFmtId="44" fontId="1" fillId="16" borderId="16" xfId="4" applyNumberFormat="1" applyFill="1" applyBorder="1" applyAlignment="1">
      <alignment horizontal="center" vertical="center"/>
    </xf>
    <xf numFmtId="44" fontId="0" fillId="16" borderId="17" xfId="1" applyFont="1" applyFill="1" applyBorder="1" applyAlignment="1">
      <alignment horizontal="center" vertical="center"/>
    </xf>
    <xf numFmtId="44" fontId="0" fillId="16" borderId="27" xfId="1" applyFont="1" applyFill="1" applyBorder="1" applyAlignment="1">
      <alignment horizontal="center" vertical="center"/>
    </xf>
    <xf numFmtId="44" fontId="0" fillId="16" borderId="17" xfId="0" applyNumberFormat="1" applyFill="1" applyBorder="1" applyAlignment="1">
      <alignment horizontal="center" vertical="center"/>
    </xf>
    <xf numFmtId="0" fontId="0" fillId="16" borderId="18" xfId="0" applyFill="1" applyBorder="1" applyAlignment="1">
      <alignment horizontal="center" vertical="center"/>
    </xf>
    <xf numFmtId="0" fontId="2" fillId="7" borderId="20" xfId="0" applyFont="1" applyFill="1" applyBorder="1" applyAlignment="1">
      <alignment horizontal="center" vertical="center"/>
    </xf>
    <xf numFmtId="0" fontId="2" fillId="17" borderId="40" xfId="0" applyFont="1" applyFill="1" applyBorder="1" applyAlignment="1">
      <alignment horizontal="center" vertical="center" wrapText="1"/>
    </xf>
    <xf numFmtId="44" fontId="1" fillId="7" borderId="15" xfId="4" applyNumberFormat="1" applyFill="1" applyBorder="1" applyAlignment="1">
      <alignment horizontal="center" vertical="center"/>
    </xf>
    <xf numFmtId="44" fontId="1" fillId="7" borderId="16" xfId="4" applyNumberFormat="1" applyFill="1" applyBorder="1" applyAlignment="1">
      <alignment horizontal="center" vertical="center"/>
    </xf>
    <xf numFmtId="44" fontId="0" fillId="7" borderId="17" xfId="1" applyFont="1" applyFill="1" applyBorder="1" applyAlignment="1">
      <alignment horizontal="center" vertical="center"/>
    </xf>
    <xf numFmtId="44" fontId="0" fillId="7" borderId="27" xfId="1" applyFont="1" applyFill="1" applyBorder="1" applyAlignment="1">
      <alignment horizontal="center" vertical="center"/>
    </xf>
    <xf numFmtId="44" fontId="0" fillId="7" borderId="17" xfId="0" applyNumberFormat="1" applyFill="1" applyBorder="1" applyAlignment="1">
      <alignment horizontal="center" vertical="center"/>
    </xf>
    <xf numFmtId="0" fontId="0" fillId="7" borderId="18" xfId="0" applyFill="1" applyBorder="1" applyAlignment="1">
      <alignment horizontal="center" vertical="center"/>
    </xf>
    <xf numFmtId="0" fontId="19" fillId="17" borderId="5" xfId="0" applyFont="1" applyFill="1" applyBorder="1" applyAlignment="1">
      <alignment horizontal="center" vertical="center" wrapText="1"/>
    </xf>
    <xf numFmtId="0" fontId="19" fillId="17" borderId="6" xfId="0" applyFont="1" applyFill="1" applyBorder="1" applyAlignment="1">
      <alignment horizontal="center" vertical="center" wrapText="1"/>
    </xf>
  </cellXfs>
  <cellStyles count="5">
    <cellStyle name="60% - Accent6" xfId="4" builtinId="52"/>
    <cellStyle name="Currency" xfId="1" builtinId="4"/>
    <cellStyle name="Normal" xfId="0" builtinId="0"/>
    <cellStyle name="Note" xfId="2" builtinId="10"/>
    <cellStyle name="Percent" xfId="3" builtinId="5"/>
  </cellStyles>
  <dxfs count="5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FF000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510954</xdr:colOff>
      <xdr:row>0</xdr:row>
      <xdr:rowOff>0</xdr:rowOff>
    </xdr:from>
    <xdr:to>
      <xdr:col>4</xdr:col>
      <xdr:colOff>927515</xdr:colOff>
      <xdr:row>9</xdr:row>
      <xdr:rowOff>0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CDF84965-63BF-4345-B9C3-7BBDC95C3CC2}"/>
            </a:ext>
          </a:extLst>
        </xdr:cNvPr>
        <xdr:cNvGrpSpPr>
          <a:grpSpLocks/>
        </xdr:cNvGrpSpPr>
      </xdr:nvGrpSpPr>
      <xdr:grpSpPr>
        <a:xfrm>
          <a:off x="514764" y="0"/>
          <a:ext cx="7316894" cy="1619250"/>
          <a:chOff x="0" y="0"/>
          <a:chExt cx="7357730" cy="1509824"/>
        </a:xfrm>
      </xdr:grpSpPr>
      <xdr:pic>
        <xdr:nvPicPr>
          <xdr:cNvPr id="7" name="Picture 6" descr="C:\Users\Emila\Documents\BoS\Regional Committees\Minutes &amp; Agenda\NC_BoS_CoC_Map-B&amp;W-11.11.13(1).jpg">
            <a:extLst>
              <a:ext uri="{FF2B5EF4-FFF2-40B4-BE49-F238E27FC236}">
                <a16:creationId xmlns:a16="http://schemas.microsoft.com/office/drawing/2014/main" id="{3B318255-56B2-4C0C-8EED-B9990245BBA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clrChange>
              <a:clrFrom>
                <a:srgbClr val="FFFFFE"/>
              </a:clrFrom>
              <a:clrTo>
                <a:srgbClr val="FFFFFE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945758" cy="1509824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8" name="Picture 7">
            <a:extLst>
              <a:ext uri="{FF2B5EF4-FFF2-40B4-BE49-F238E27FC236}">
                <a16:creationId xmlns:a16="http://schemas.microsoft.com/office/drawing/2014/main" id="{A2F9D518-1017-4E5A-8892-C3E70B9553C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37814"/>
          <a:stretch/>
        </xdr:blipFill>
        <xdr:spPr>
          <a:xfrm>
            <a:off x="1414130" y="127591"/>
            <a:ext cx="5943600" cy="681596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244780</xdr:colOff>
      <xdr:row>0</xdr:row>
      <xdr:rowOff>0</xdr:rowOff>
    </xdr:from>
    <xdr:to>
      <xdr:col>13</xdr:col>
      <xdr:colOff>563393</xdr:colOff>
      <xdr:row>9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4CB5F6CB-3E40-47CA-A370-534ACEED522A}"/>
            </a:ext>
          </a:extLst>
        </xdr:cNvPr>
        <xdr:cNvGrpSpPr>
          <a:grpSpLocks/>
        </xdr:cNvGrpSpPr>
      </xdr:nvGrpSpPr>
      <xdr:grpSpPr>
        <a:xfrm>
          <a:off x="4868215" y="0"/>
          <a:ext cx="6539867" cy="1714500"/>
          <a:chOff x="0" y="0"/>
          <a:chExt cx="7339652" cy="1509824"/>
        </a:xfrm>
      </xdr:grpSpPr>
      <xdr:pic>
        <xdr:nvPicPr>
          <xdr:cNvPr id="3" name="Picture 2" descr="C:\Users\Emila\Documents\BoS\Regional Committees\Minutes &amp; Agenda\NC_BoS_CoC_Map-B&amp;W-11.11.13(1).jpg">
            <a:extLst>
              <a:ext uri="{FF2B5EF4-FFF2-40B4-BE49-F238E27FC236}">
                <a16:creationId xmlns:a16="http://schemas.microsoft.com/office/drawing/2014/main" id="{D937BD0F-9038-46F3-9DB7-88D964E6DB3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clrChange>
              <a:clrFrom>
                <a:srgbClr val="FFFFFE"/>
              </a:clrFrom>
              <a:clrTo>
                <a:srgbClr val="FFFFFE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945758" cy="1509824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796C6714-0D24-4FF0-AC06-37F76D1B828F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34428"/>
          <a:stretch/>
        </xdr:blipFill>
        <xdr:spPr>
          <a:xfrm>
            <a:off x="1378733" y="347774"/>
            <a:ext cx="5960919" cy="690230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238125</xdr:colOff>
      <xdr:row>0</xdr:row>
      <xdr:rowOff>0</xdr:rowOff>
    </xdr:from>
    <xdr:to>
      <xdr:col>12</xdr:col>
      <xdr:colOff>549118</xdr:colOff>
      <xdr:row>9</xdr:row>
      <xdr:rowOff>0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F672CB1A-7731-4ABA-BEEC-BB5EC74C7B6B}"/>
            </a:ext>
          </a:extLst>
        </xdr:cNvPr>
        <xdr:cNvGrpSpPr>
          <a:grpSpLocks/>
        </xdr:cNvGrpSpPr>
      </xdr:nvGrpSpPr>
      <xdr:grpSpPr>
        <a:xfrm>
          <a:off x="3990499" y="0"/>
          <a:ext cx="6539867" cy="1714500"/>
          <a:chOff x="0" y="0"/>
          <a:chExt cx="7339652" cy="1509824"/>
        </a:xfrm>
      </xdr:grpSpPr>
      <xdr:pic>
        <xdr:nvPicPr>
          <xdr:cNvPr id="6" name="Picture 5" descr="C:\Users\Emila\Documents\BoS\Regional Committees\Minutes &amp; Agenda\NC_BoS_CoC_Map-B&amp;W-11.11.13(1).jpg">
            <a:extLst>
              <a:ext uri="{FF2B5EF4-FFF2-40B4-BE49-F238E27FC236}">
                <a16:creationId xmlns:a16="http://schemas.microsoft.com/office/drawing/2014/main" id="{7F1F9B1E-ECF7-B3C9-9383-0091EF5CD31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clrChange>
              <a:clrFrom>
                <a:srgbClr val="FFFFFE"/>
              </a:clrFrom>
              <a:clrTo>
                <a:srgbClr val="FFFFFE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945758" cy="1509824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id="{30118D86-58EE-74C5-FFE2-E627B7023B3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34428"/>
          <a:stretch/>
        </xdr:blipFill>
        <xdr:spPr>
          <a:xfrm>
            <a:off x="1378733" y="347774"/>
            <a:ext cx="5960919" cy="690230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261937</xdr:colOff>
      <xdr:row>0</xdr:row>
      <xdr:rowOff>0</xdr:rowOff>
    </xdr:from>
    <xdr:to>
      <xdr:col>12</xdr:col>
      <xdr:colOff>574835</xdr:colOff>
      <xdr:row>8</xdr:row>
      <xdr:rowOff>270034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F54C5036-B6DC-4901-AA2B-052DF662611E}"/>
            </a:ext>
          </a:extLst>
        </xdr:cNvPr>
        <xdr:cNvGrpSpPr>
          <a:grpSpLocks/>
        </xdr:cNvGrpSpPr>
      </xdr:nvGrpSpPr>
      <xdr:grpSpPr>
        <a:xfrm>
          <a:off x="4010501" y="0"/>
          <a:ext cx="6541772" cy="1710690"/>
          <a:chOff x="0" y="0"/>
          <a:chExt cx="7339652" cy="1509824"/>
        </a:xfrm>
      </xdr:grpSpPr>
      <xdr:pic>
        <xdr:nvPicPr>
          <xdr:cNvPr id="6" name="Picture 5" descr="C:\Users\Emila\Documents\BoS\Regional Committees\Minutes &amp; Agenda\NC_BoS_CoC_Map-B&amp;W-11.11.13(1).jpg">
            <a:extLst>
              <a:ext uri="{FF2B5EF4-FFF2-40B4-BE49-F238E27FC236}">
                <a16:creationId xmlns:a16="http://schemas.microsoft.com/office/drawing/2014/main" id="{7CB6DCE5-B6B2-A47D-9453-6730C5C82D6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clrChange>
              <a:clrFrom>
                <a:srgbClr val="FFFFFE"/>
              </a:clrFrom>
              <a:clrTo>
                <a:srgbClr val="FFFFFE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945758" cy="1509824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id="{FAC223FF-619D-2DEF-6063-E69CCA5E6A0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34428"/>
          <a:stretch/>
        </xdr:blipFill>
        <xdr:spPr>
          <a:xfrm>
            <a:off x="1378733" y="347774"/>
            <a:ext cx="5960919" cy="690230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497417</xdr:colOff>
      <xdr:row>0</xdr:row>
      <xdr:rowOff>0</xdr:rowOff>
    </xdr:from>
    <xdr:to>
      <xdr:col>9</xdr:col>
      <xdr:colOff>613201</xdr:colOff>
      <xdr:row>9</xdr:row>
      <xdr:rowOff>99060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57293A67-3279-4A06-80E2-8D870D905B0E}"/>
            </a:ext>
          </a:extLst>
        </xdr:cNvPr>
        <xdr:cNvGrpSpPr>
          <a:grpSpLocks/>
        </xdr:cNvGrpSpPr>
      </xdr:nvGrpSpPr>
      <xdr:grpSpPr>
        <a:xfrm>
          <a:off x="836084" y="0"/>
          <a:ext cx="6539867" cy="1714500"/>
          <a:chOff x="0" y="0"/>
          <a:chExt cx="7339652" cy="1509824"/>
        </a:xfrm>
      </xdr:grpSpPr>
      <xdr:pic>
        <xdr:nvPicPr>
          <xdr:cNvPr id="6" name="Picture 5" descr="C:\Users\Emila\Documents\BoS\Regional Committees\Minutes &amp; Agenda\NC_BoS_CoC_Map-B&amp;W-11.11.13(1).jpg">
            <a:extLst>
              <a:ext uri="{FF2B5EF4-FFF2-40B4-BE49-F238E27FC236}">
                <a16:creationId xmlns:a16="http://schemas.microsoft.com/office/drawing/2014/main" id="{D6B333E2-3291-1551-A9C5-8BB138B46A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clrChange>
              <a:clrFrom>
                <a:srgbClr val="FFFFFE"/>
              </a:clrFrom>
              <a:clrTo>
                <a:srgbClr val="FFFFFE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945758" cy="1509824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id="{B9E42B09-B206-B74A-5FFE-10BB69B36D3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34428"/>
          <a:stretch/>
        </xdr:blipFill>
        <xdr:spPr>
          <a:xfrm>
            <a:off x="1378733" y="347774"/>
            <a:ext cx="5960919" cy="69023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E4BAE-2D1F-4F47-BBBA-D8D18D2A6C27}">
  <dimension ref="A1:E82"/>
  <sheetViews>
    <sheetView zoomScale="90" zoomScaleNormal="90" workbookViewId="0">
      <selection activeCell="I61" sqref="I61"/>
    </sheetView>
  </sheetViews>
  <sheetFormatPr defaultRowHeight="14.4" x14ac:dyDescent="0.3"/>
  <cols>
    <col min="1" max="1" width="38.6640625" customWidth="1"/>
    <col min="2" max="5" width="20.6640625" customWidth="1"/>
  </cols>
  <sheetData>
    <row r="1" spans="1:5" x14ac:dyDescent="0.3">
      <c r="A1" s="116"/>
      <c r="B1" s="116"/>
      <c r="C1" s="116"/>
      <c r="D1" s="116"/>
      <c r="E1" s="116"/>
    </row>
    <row r="2" spans="1:5" x14ac:dyDescent="0.3">
      <c r="A2" s="116"/>
      <c r="B2" s="116"/>
      <c r="C2" s="116"/>
      <c r="D2" s="116"/>
      <c r="E2" s="116"/>
    </row>
    <row r="3" spans="1:5" x14ac:dyDescent="0.3">
      <c r="A3" s="116"/>
      <c r="B3" s="116"/>
      <c r="C3" s="116"/>
      <c r="D3" s="116"/>
      <c r="E3" s="116"/>
    </row>
    <row r="4" spans="1:5" x14ac:dyDescent="0.3">
      <c r="A4" s="116"/>
      <c r="B4" s="116"/>
      <c r="C4" s="116"/>
      <c r="D4" s="116"/>
      <c r="E4" s="116"/>
    </row>
    <row r="5" spans="1:5" x14ac:dyDescent="0.3">
      <c r="A5" s="116"/>
      <c r="B5" s="116"/>
      <c r="C5" s="116"/>
      <c r="D5" s="116"/>
      <c r="E5" s="116"/>
    </row>
    <row r="6" spans="1:5" x14ac:dyDescent="0.3">
      <c r="A6" s="116"/>
      <c r="B6" s="116"/>
      <c r="C6" s="116"/>
      <c r="D6" s="116"/>
      <c r="E6" s="116"/>
    </row>
    <row r="7" spans="1:5" x14ac:dyDescent="0.3">
      <c r="A7" s="65"/>
      <c r="B7" s="65"/>
      <c r="C7" s="65"/>
      <c r="D7" s="65"/>
      <c r="E7" s="65"/>
    </row>
    <row r="8" spans="1:5" x14ac:dyDescent="0.3">
      <c r="A8" s="39" t="s">
        <v>63</v>
      </c>
      <c r="B8" s="65"/>
      <c r="C8" s="65"/>
      <c r="D8" s="65"/>
      <c r="E8" s="65"/>
    </row>
    <row r="9" spans="1:5" x14ac:dyDescent="0.3">
      <c r="A9" s="39"/>
      <c r="B9" s="65"/>
      <c r="C9" s="65"/>
      <c r="D9" s="65"/>
      <c r="E9" s="65"/>
    </row>
    <row r="10" spans="1:5" x14ac:dyDescent="0.3">
      <c r="A10" s="112" t="s">
        <v>68</v>
      </c>
      <c r="B10" s="112"/>
      <c r="C10" s="112"/>
      <c r="D10" s="112"/>
      <c r="E10" s="112"/>
    </row>
    <row r="11" spans="1:5" x14ac:dyDescent="0.3">
      <c r="A11" s="112"/>
      <c r="B11" s="112"/>
      <c r="C11" s="112"/>
      <c r="D11" s="112"/>
      <c r="E11" s="112"/>
    </row>
    <row r="12" spans="1:5" x14ac:dyDescent="0.3">
      <c r="A12" s="112"/>
      <c r="B12" s="112"/>
      <c r="C12" s="112"/>
      <c r="D12" s="112"/>
      <c r="E12" s="112"/>
    </row>
    <row r="13" spans="1:5" x14ac:dyDescent="0.3">
      <c r="A13" s="112"/>
      <c r="B13" s="112"/>
      <c r="C13" s="112"/>
      <c r="D13" s="112"/>
      <c r="E13" s="112"/>
    </row>
    <row r="14" spans="1:5" x14ac:dyDescent="0.3">
      <c r="A14" s="112"/>
      <c r="B14" s="112"/>
      <c r="C14" s="112"/>
      <c r="D14" s="112"/>
      <c r="E14" s="112"/>
    </row>
    <row r="15" spans="1:5" x14ac:dyDescent="0.3">
      <c r="A15" s="112"/>
      <c r="B15" s="112"/>
      <c r="C15" s="112"/>
      <c r="D15" s="112"/>
      <c r="E15" s="112"/>
    </row>
    <row r="16" spans="1:5" x14ac:dyDescent="0.3">
      <c r="A16" s="112"/>
      <c r="B16" s="112"/>
      <c r="C16" s="112"/>
      <c r="D16" s="112"/>
      <c r="E16" s="112"/>
    </row>
    <row r="17" spans="1:5" x14ac:dyDescent="0.3">
      <c r="A17" s="112"/>
      <c r="B17" s="112"/>
      <c r="C17" s="112"/>
      <c r="D17" s="112"/>
      <c r="E17" s="112"/>
    </row>
    <row r="18" spans="1:5" x14ac:dyDescent="0.3">
      <c r="A18" s="88"/>
      <c r="B18" s="88"/>
      <c r="C18" s="88"/>
      <c r="D18" s="88"/>
      <c r="E18" s="88"/>
    </row>
    <row r="19" spans="1:5" x14ac:dyDescent="0.3">
      <c r="A19" s="88"/>
      <c r="B19" s="88"/>
      <c r="C19" s="88"/>
      <c r="D19" s="88"/>
      <c r="E19" s="88"/>
    </row>
    <row r="20" spans="1:5" x14ac:dyDescent="0.3">
      <c r="A20" s="42" t="s">
        <v>28</v>
      </c>
      <c r="B20" s="10"/>
      <c r="C20" s="10"/>
      <c r="D20" s="10"/>
      <c r="E20" s="10"/>
    </row>
    <row r="21" spans="1:5" ht="18" x14ac:dyDescent="0.35">
      <c r="B21" s="113" t="s">
        <v>81</v>
      </c>
      <c r="C21" s="114"/>
      <c r="D21" s="114"/>
      <c r="E21" s="115"/>
    </row>
    <row r="22" spans="1:5" ht="30" customHeight="1" x14ac:dyDescent="0.3">
      <c r="A22" s="46" t="s">
        <v>30</v>
      </c>
      <c r="B22" s="20" t="s">
        <v>5</v>
      </c>
      <c r="C22" s="30" t="s">
        <v>6</v>
      </c>
      <c r="D22" s="21" t="s">
        <v>7</v>
      </c>
      <c r="E22" s="22" t="s">
        <v>21</v>
      </c>
    </row>
    <row r="23" spans="1:5" ht="15" customHeight="1" x14ac:dyDescent="0.3">
      <c r="A23" s="23" t="s">
        <v>18</v>
      </c>
      <c r="B23" s="34">
        <f>Employee1!B48</f>
        <v>0</v>
      </c>
      <c r="C23" s="34">
        <f>Employee1!C48</f>
        <v>0</v>
      </c>
      <c r="D23" s="34">
        <f>Employee1!D48</f>
        <v>0</v>
      </c>
      <c r="E23" s="34">
        <f t="shared" ref="E23:E25" si="0">SUM(B23:D23)</f>
        <v>0</v>
      </c>
    </row>
    <row r="24" spans="1:5" ht="15" customHeight="1" x14ac:dyDescent="0.3">
      <c r="A24" s="23" t="s">
        <v>19</v>
      </c>
      <c r="B24" s="34">
        <f>Employee2!B48</f>
        <v>0</v>
      </c>
      <c r="C24" s="34">
        <f>Employee2!C48</f>
        <v>0</v>
      </c>
      <c r="D24" s="34">
        <f>Employee2!D48</f>
        <v>0</v>
      </c>
      <c r="E24" s="34">
        <f t="shared" si="0"/>
        <v>0</v>
      </c>
    </row>
    <row r="25" spans="1:5" ht="15" customHeight="1" x14ac:dyDescent="0.3">
      <c r="A25" s="23" t="s">
        <v>20</v>
      </c>
      <c r="B25" s="34">
        <f>Employee3!B48</f>
        <v>0</v>
      </c>
      <c r="C25" s="34">
        <f>Employee3!C48</f>
        <v>0</v>
      </c>
      <c r="D25" s="34">
        <f>Employee3!D48</f>
        <v>0</v>
      </c>
      <c r="E25" s="34">
        <f t="shared" si="0"/>
        <v>0</v>
      </c>
    </row>
    <row r="26" spans="1:5" x14ac:dyDescent="0.3">
      <c r="A26" s="23" t="s">
        <v>21</v>
      </c>
      <c r="B26" s="34">
        <f>SUM(B23:B25)</f>
        <v>0</v>
      </c>
      <c r="C26" s="34">
        <f>SUM(C23:C25)</f>
        <v>0</v>
      </c>
      <c r="D26" s="34">
        <f>SUM(D23:D25)</f>
        <v>0</v>
      </c>
      <c r="E26" s="34">
        <f>SUM(E23:E25)</f>
        <v>0</v>
      </c>
    </row>
    <row r="27" spans="1:5" ht="30" customHeight="1" x14ac:dyDescent="0.3">
      <c r="A27" s="58"/>
      <c r="B27" s="58"/>
      <c r="C27" s="58"/>
      <c r="D27" s="58"/>
      <c r="E27" s="58"/>
    </row>
    <row r="28" spans="1:5" ht="19.5" customHeight="1" x14ac:dyDescent="0.35">
      <c r="B28" s="113" t="s">
        <v>81</v>
      </c>
      <c r="C28" s="114"/>
      <c r="D28" s="114"/>
      <c r="E28" s="115"/>
    </row>
    <row r="29" spans="1:5" ht="29.25" customHeight="1" x14ac:dyDescent="0.3">
      <c r="A29" s="46" t="s">
        <v>30</v>
      </c>
      <c r="B29" s="20" t="s">
        <v>5</v>
      </c>
      <c r="C29" s="30" t="s">
        <v>6</v>
      </c>
      <c r="D29" s="21" t="s">
        <v>7</v>
      </c>
      <c r="E29" s="22" t="s">
        <v>21</v>
      </c>
    </row>
    <row r="30" spans="1:5" ht="15" customHeight="1" x14ac:dyDescent="0.3">
      <c r="A30" s="23" t="s">
        <v>18</v>
      </c>
      <c r="B30" s="34">
        <f>Employee1!L48</f>
        <v>0</v>
      </c>
      <c r="C30" s="34">
        <f>Employee1!M48</f>
        <v>0</v>
      </c>
      <c r="D30" s="34">
        <f>Employee1!N48</f>
        <v>0</v>
      </c>
      <c r="E30" s="36">
        <f>SUM(B30:D30)</f>
        <v>0</v>
      </c>
    </row>
    <row r="31" spans="1:5" x14ac:dyDescent="0.3">
      <c r="A31" s="23" t="s">
        <v>19</v>
      </c>
      <c r="B31" s="34">
        <f>Employee2!L48</f>
        <v>0</v>
      </c>
      <c r="C31" s="34">
        <f>Employee2!M48</f>
        <v>0</v>
      </c>
      <c r="D31" s="34">
        <f>Employee2!N48</f>
        <v>0</v>
      </c>
      <c r="E31" s="36">
        <f t="shared" ref="E31:E32" si="1">SUM(B31:D31)</f>
        <v>0</v>
      </c>
    </row>
    <row r="32" spans="1:5" x14ac:dyDescent="0.3">
      <c r="A32" s="23" t="s">
        <v>20</v>
      </c>
      <c r="B32" s="34">
        <f>Employee3!L48</f>
        <v>0</v>
      </c>
      <c r="C32" s="34">
        <f>Employee3!M48</f>
        <v>0</v>
      </c>
      <c r="D32" s="34">
        <f>Employee3!N48</f>
        <v>0</v>
      </c>
      <c r="E32" s="36">
        <f t="shared" si="1"/>
        <v>0</v>
      </c>
    </row>
    <row r="33" spans="1:5" x14ac:dyDescent="0.3">
      <c r="A33" s="23" t="s">
        <v>21</v>
      </c>
      <c r="B33" s="34">
        <f>SUM(B30:B32)</f>
        <v>0</v>
      </c>
      <c r="C33" s="34">
        <f>SUM(C30:C32)</f>
        <v>0</v>
      </c>
      <c r="D33" s="34">
        <f>SUM(D30:D32)</f>
        <v>0</v>
      </c>
      <c r="E33" s="34">
        <f>SUM(E30:E32)</f>
        <v>0</v>
      </c>
    </row>
    <row r="34" spans="1:5" ht="24" customHeight="1" x14ac:dyDescent="0.3">
      <c r="A34" s="58"/>
      <c r="B34" s="58"/>
      <c r="C34" s="58"/>
      <c r="D34" s="58"/>
      <c r="E34" s="58"/>
    </row>
    <row r="35" spans="1:5" x14ac:dyDescent="0.3">
      <c r="A35" s="64" t="s">
        <v>65</v>
      </c>
      <c r="B35" s="58"/>
      <c r="C35" s="58"/>
      <c r="D35" s="58"/>
      <c r="E35" s="58"/>
    </row>
    <row r="36" spans="1:5" ht="18" x14ac:dyDescent="0.35">
      <c r="B36" s="113" t="s">
        <v>69</v>
      </c>
      <c r="C36" s="114"/>
      <c r="D36" s="114"/>
      <c r="E36" s="115"/>
    </row>
    <row r="37" spans="1:5" ht="28.8" x14ac:dyDescent="0.3">
      <c r="A37" s="37" t="s">
        <v>26</v>
      </c>
      <c r="B37" s="20" t="s">
        <v>5</v>
      </c>
      <c r="C37" s="30" t="s">
        <v>6</v>
      </c>
      <c r="D37" s="21" t="s">
        <v>7</v>
      </c>
      <c r="E37" s="22" t="s">
        <v>21</v>
      </c>
    </row>
    <row r="38" spans="1:5" x14ac:dyDescent="0.3">
      <c r="A38" s="23"/>
      <c r="B38" s="43">
        <v>0</v>
      </c>
      <c r="C38" s="43">
        <v>0</v>
      </c>
      <c r="D38" s="43">
        <v>0</v>
      </c>
      <c r="E38" s="44">
        <f>SUM(B38:D38)</f>
        <v>0</v>
      </c>
    </row>
    <row r="39" spans="1:5" x14ac:dyDescent="0.3">
      <c r="A39" s="23"/>
      <c r="B39" s="43">
        <v>0</v>
      </c>
      <c r="C39" s="43">
        <v>0</v>
      </c>
      <c r="D39" s="43">
        <v>0</v>
      </c>
      <c r="E39" s="44">
        <f>SUM(B39:D39)</f>
        <v>0</v>
      </c>
    </row>
    <row r="40" spans="1:5" x14ac:dyDescent="0.3">
      <c r="A40" s="23"/>
      <c r="B40" s="43">
        <v>0</v>
      </c>
      <c r="C40" s="43">
        <v>0</v>
      </c>
      <c r="D40" s="43">
        <v>0</v>
      </c>
      <c r="E40" s="44">
        <f>SUM(B40:D40)</f>
        <v>0</v>
      </c>
    </row>
    <row r="41" spans="1:5" x14ac:dyDescent="0.3">
      <c r="A41" s="23"/>
      <c r="B41" s="43">
        <v>0</v>
      </c>
      <c r="C41" s="43">
        <v>0</v>
      </c>
      <c r="D41" s="43">
        <v>0</v>
      </c>
      <c r="E41" s="44">
        <f t="shared" ref="E41:E47" si="2">SUM(B41:D41)</f>
        <v>0</v>
      </c>
    </row>
    <row r="42" spans="1:5" x14ac:dyDescent="0.3">
      <c r="A42" s="23"/>
      <c r="B42" s="43">
        <v>0</v>
      </c>
      <c r="C42" s="43">
        <v>0</v>
      </c>
      <c r="D42" s="43">
        <v>0</v>
      </c>
      <c r="E42" s="44">
        <f t="shared" si="2"/>
        <v>0</v>
      </c>
    </row>
    <row r="43" spans="1:5" x14ac:dyDescent="0.3">
      <c r="A43" s="23"/>
      <c r="B43" s="43">
        <v>0</v>
      </c>
      <c r="C43" s="43">
        <v>0</v>
      </c>
      <c r="D43" s="43">
        <v>0</v>
      </c>
      <c r="E43" s="44">
        <f t="shared" si="2"/>
        <v>0</v>
      </c>
    </row>
    <row r="44" spans="1:5" x14ac:dyDescent="0.3">
      <c r="A44" s="23"/>
      <c r="B44" s="43">
        <v>0</v>
      </c>
      <c r="C44" s="43">
        <v>0</v>
      </c>
      <c r="D44" s="43">
        <v>0</v>
      </c>
      <c r="E44" s="44">
        <f t="shared" si="2"/>
        <v>0</v>
      </c>
    </row>
    <row r="45" spans="1:5" x14ac:dyDescent="0.3">
      <c r="A45" s="23"/>
      <c r="B45" s="43">
        <v>0</v>
      </c>
      <c r="C45" s="43">
        <v>0</v>
      </c>
      <c r="D45" s="43">
        <v>0</v>
      </c>
      <c r="E45" s="44">
        <f t="shared" si="2"/>
        <v>0</v>
      </c>
    </row>
    <row r="46" spans="1:5" x14ac:dyDescent="0.3">
      <c r="A46" s="23"/>
      <c r="B46" s="43">
        <v>0</v>
      </c>
      <c r="C46" s="43">
        <v>0</v>
      </c>
      <c r="D46" s="43">
        <v>0</v>
      </c>
      <c r="E46" s="44">
        <f t="shared" si="2"/>
        <v>0</v>
      </c>
    </row>
    <row r="47" spans="1:5" x14ac:dyDescent="0.3">
      <c r="A47" s="23"/>
      <c r="B47" s="43">
        <v>0</v>
      </c>
      <c r="C47" s="43">
        <v>0</v>
      </c>
      <c r="D47" s="43">
        <v>0</v>
      </c>
      <c r="E47" s="44">
        <f t="shared" si="2"/>
        <v>0</v>
      </c>
    </row>
    <row r="48" spans="1:5" x14ac:dyDescent="0.3">
      <c r="A48" s="23" t="s">
        <v>21</v>
      </c>
      <c r="B48" s="45">
        <f>SUM(B38:B47)</f>
        <v>0</v>
      </c>
      <c r="C48" s="45">
        <f>SUM(C38:C47)</f>
        <v>0</v>
      </c>
      <c r="D48" s="45">
        <f>SUM(D38:D47)</f>
        <v>0</v>
      </c>
      <c r="E48" s="45">
        <f>SUM(E38:E47)</f>
        <v>0</v>
      </c>
    </row>
    <row r="49" spans="1:5" ht="19.5" customHeight="1" x14ac:dyDescent="0.3">
      <c r="A49" s="58"/>
      <c r="B49" s="58"/>
      <c r="C49" s="58"/>
      <c r="D49" s="58"/>
      <c r="E49" s="58"/>
    </row>
    <row r="50" spans="1:5" ht="15" thickBot="1" x14ac:dyDescent="0.35">
      <c r="A50" s="39" t="s">
        <v>50</v>
      </c>
      <c r="B50" s="58"/>
      <c r="C50" s="58"/>
      <c r="D50" s="58"/>
      <c r="E50" s="58"/>
    </row>
    <row r="51" spans="1:5" ht="32.25" customHeight="1" thickBot="1" x14ac:dyDescent="0.35">
      <c r="A51" s="117" t="s">
        <v>17</v>
      </c>
      <c r="B51" s="118"/>
      <c r="C51" s="105"/>
      <c r="D51" s="104" t="s">
        <v>25</v>
      </c>
      <c r="E51" s="105"/>
    </row>
    <row r="52" spans="1:5" ht="15" thickBot="1" x14ac:dyDescent="0.35">
      <c r="A52" s="58"/>
      <c r="B52" s="58"/>
      <c r="C52" s="58"/>
      <c r="D52" s="58"/>
      <c r="E52" s="58"/>
    </row>
    <row r="53" spans="1:5" ht="15" customHeight="1" x14ac:dyDescent="0.3">
      <c r="A53" s="119" t="s">
        <v>27</v>
      </c>
      <c r="B53" s="120"/>
      <c r="C53" s="106" t="s">
        <v>69</v>
      </c>
      <c r="D53" s="107"/>
      <c r="E53" s="108"/>
    </row>
    <row r="54" spans="1:5" ht="15.75" customHeight="1" thickBot="1" x14ac:dyDescent="0.35">
      <c r="A54" s="121"/>
      <c r="B54" s="122"/>
      <c r="C54" s="109"/>
      <c r="D54" s="110"/>
      <c r="E54" s="111"/>
    </row>
    <row r="55" spans="1:5" ht="15.75" customHeight="1" x14ac:dyDescent="0.3">
      <c r="A55" s="119" t="s">
        <v>39</v>
      </c>
      <c r="B55" s="120"/>
      <c r="C55" s="106" t="s">
        <v>40</v>
      </c>
      <c r="D55" s="107"/>
      <c r="E55" s="108"/>
    </row>
    <row r="56" spans="1:5" ht="15.75" customHeight="1" thickBot="1" x14ac:dyDescent="0.35">
      <c r="A56" s="121"/>
      <c r="B56" s="122"/>
      <c r="C56" s="109"/>
      <c r="D56" s="110"/>
      <c r="E56" s="111"/>
    </row>
    <row r="57" spans="1:5" ht="15.75" customHeight="1" x14ac:dyDescent="0.3">
      <c r="A57" s="61" t="s">
        <v>43</v>
      </c>
      <c r="B57" s="62"/>
      <c r="C57" s="63"/>
      <c r="D57" s="63"/>
      <c r="E57" s="63"/>
    </row>
    <row r="58" spans="1:5" ht="15.75" customHeight="1" x14ac:dyDescent="0.3">
      <c r="A58" s="61" t="s">
        <v>105</v>
      </c>
      <c r="B58" s="62"/>
      <c r="C58" s="63"/>
      <c r="D58" s="63"/>
      <c r="E58" s="63"/>
    </row>
    <row r="59" spans="1:5" ht="15" thickBot="1" x14ac:dyDescent="0.35">
      <c r="A59" s="58"/>
      <c r="B59" s="58"/>
      <c r="C59" s="58"/>
      <c r="D59" s="58"/>
      <c r="E59" s="58"/>
    </row>
    <row r="60" spans="1:5" ht="15" thickBot="1" x14ac:dyDescent="0.35">
      <c r="A60" s="134" t="s">
        <v>23</v>
      </c>
      <c r="B60" s="135"/>
      <c r="C60" s="135"/>
      <c r="D60" s="135"/>
      <c r="E60" s="136"/>
    </row>
    <row r="61" spans="1:5" ht="21.6" thickBot="1" x14ac:dyDescent="0.35">
      <c r="A61" s="130" t="s">
        <v>5</v>
      </c>
      <c r="B61" s="131"/>
      <c r="C61" s="127">
        <f>SUM(B26,B33,B48)</f>
        <v>0</v>
      </c>
      <c r="D61" s="128"/>
      <c r="E61" s="129"/>
    </row>
    <row r="62" spans="1:5" ht="21.6" thickBot="1" x14ac:dyDescent="0.35">
      <c r="A62" s="132" t="s">
        <v>6</v>
      </c>
      <c r="B62" s="133"/>
      <c r="C62" s="127">
        <f>SUM(C26,C33,C48)</f>
        <v>0</v>
      </c>
      <c r="D62" s="128"/>
      <c r="E62" s="129"/>
    </row>
    <row r="63" spans="1:5" ht="21.6" thickBot="1" x14ac:dyDescent="0.35">
      <c r="A63" s="123" t="s">
        <v>7</v>
      </c>
      <c r="B63" s="124"/>
      <c r="C63" s="127">
        <f>SUM(D26,D33,D48)</f>
        <v>0</v>
      </c>
      <c r="D63" s="128"/>
      <c r="E63" s="129"/>
    </row>
    <row r="64" spans="1:5" ht="21.6" thickBot="1" x14ac:dyDescent="0.35">
      <c r="A64" s="125" t="s">
        <v>22</v>
      </c>
      <c r="B64" s="126"/>
      <c r="C64" s="127">
        <f>SUM(C61:E63)</f>
        <v>0</v>
      </c>
      <c r="D64" s="128"/>
      <c r="E64" s="129"/>
    </row>
    <row r="65" spans="1:5" x14ac:dyDescent="0.3">
      <c r="A65" s="58"/>
      <c r="B65" s="58"/>
      <c r="C65" s="58"/>
      <c r="D65" s="58"/>
      <c r="E65" s="58"/>
    </row>
    <row r="66" spans="1:5" x14ac:dyDescent="0.3">
      <c r="A66" s="58"/>
      <c r="B66" s="58"/>
      <c r="C66" s="58"/>
      <c r="D66" s="58"/>
      <c r="E66" s="58"/>
    </row>
    <row r="67" spans="1:5" x14ac:dyDescent="0.3">
      <c r="A67" s="58"/>
      <c r="B67" s="58"/>
      <c r="C67" s="58"/>
      <c r="D67" s="58"/>
      <c r="E67" s="58"/>
    </row>
    <row r="68" spans="1:5" ht="15" thickBot="1" x14ac:dyDescent="0.35">
      <c r="A68" s="59"/>
      <c r="B68" s="59"/>
      <c r="C68" s="59"/>
      <c r="D68" s="59"/>
      <c r="E68" s="59"/>
    </row>
    <row r="69" spans="1:5" x14ac:dyDescent="0.3">
      <c r="A69" s="58" t="s">
        <v>41</v>
      </c>
      <c r="B69" s="58"/>
      <c r="C69" s="58"/>
      <c r="D69" s="58" t="s">
        <v>42</v>
      </c>
      <c r="E69" s="58"/>
    </row>
    <row r="70" spans="1:5" x14ac:dyDescent="0.3">
      <c r="A70" s="58"/>
      <c r="B70" s="58"/>
      <c r="C70" s="58"/>
      <c r="D70" s="58"/>
      <c r="E70" s="58"/>
    </row>
    <row r="71" spans="1:5" x14ac:dyDescent="0.3">
      <c r="A71" s="58"/>
      <c r="B71" s="58"/>
      <c r="C71" s="58"/>
      <c r="D71" s="58"/>
      <c r="E71" s="58"/>
    </row>
    <row r="72" spans="1:5" x14ac:dyDescent="0.3">
      <c r="A72" s="58"/>
      <c r="B72" s="58"/>
      <c r="C72" s="58"/>
      <c r="D72" s="58"/>
      <c r="E72" s="58"/>
    </row>
    <row r="73" spans="1:5" ht="15" thickBot="1" x14ac:dyDescent="0.35">
      <c r="A73" s="59"/>
      <c r="B73" s="59"/>
      <c r="C73" s="59"/>
      <c r="D73" s="59"/>
      <c r="E73" s="59"/>
    </row>
    <row r="74" spans="1:5" x14ac:dyDescent="0.3">
      <c r="A74" s="58" t="s">
        <v>49</v>
      </c>
      <c r="B74" s="58"/>
      <c r="C74" s="58"/>
      <c r="D74" s="58"/>
      <c r="E74" s="58"/>
    </row>
    <row r="75" spans="1:5" x14ac:dyDescent="0.3">
      <c r="A75" s="58"/>
      <c r="B75" s="58"/>
      <c r="C75" s="58"/>
      <c r="D75" s="58"/>
      <c r="E75" s="58"/>
    </row>
    <row r="76" spans="1:5" x14ac:dyDescent="0.3">
      <c r="A76" s="58"/>
      <c r="B76" s="58"/>
      <c r="C76" s="58"/>
      <c r="D76" s="58"/>
      <c r="E76" s="58"/>
    </row>
    <row r="77" spans="1:5" x14ac:dyDescent="0.3">
      <c r="A77" s="60" t="s">
        <v>44</v>
      </c>
      <c r="B77" s="58"/>
      <c r="C77" s="58"/>
      <c r="D77" s="58"/>
      <c r="E77" s="58"/>
    </row>
    <row r="78" spans="1:5" x14ac:dyDescent="0.3">
      <c r="A78" s="60"/>
      <c r="B78" s="58"/>
      <c r="C78" s="58"/>
      <c r="D78" s="58"/>
      <c r="E78" s="58"/>
    </row>
    <row r="79" spans="1:5" ht="15" thickBot="1" x14ac:dyDescent="0.35">
      <c r="A79" s="59" t="s">
        <v>45</v>
      </c>
      <c r="B79" s="59"/>
      <c r="C79" s="59"/>
      <c r="D79" s="59"/>
      <c r="E79" s="59"/>
    </row>
    <row r="80" spans="1:5" ht="15" thickBot="1" x14ac:dyDescent="0.35">
      <c r="A80" s="59" t="s">
        <v>46</v>
      </c>
      <c r="B80" s="59"/>
      <c r="C80" s="59"/>
      <c r="D80" s="59"/>
      <c r="E80" s="59"/>
    </row>
    <row r="81" spans="1:5" ht="15" thickBot="1" x14ac:dyDescent="0.35">
      <c r="A81" s="59" t="s">
        <v>47</v>
      </c>
      <c r="B81" s="59"/>
      <c r="C81" s="59"/>
      <c r="D81" s="59"/>
      <c r="E81" s="59"/>
    </row>
    <row r="82" spans="1:5" ht="15" thickBot="1" x14ac:dyDescent="0.35">
      <c r="A82" s="59" t="s">
        <v>48</v>
      </c>
      <c r="B82" s="59"/>
      <c r="C82" s="59"/>
      <c r="D82" s="59"/>
      <c r="E82" s="59"/>
    </row>
  </sheetData>
  <mergeCells count="19">
    <mergeCell ref="A60:E60"/>
    <mergeCell ref="C62:E62"/>
    <mergeCell ref="C61:E61"/>
    <mergeCell ref="A55:B56"/>
    <mergeCell ref="C55:E56"/>
    <mergeCell ref="A63:B63"/>
    <mergeCell ref="A64:B64"/>
    <mergeCell ref="C64:E64"/>
    <mergeCell ref="C63:E63"/>
    <mergeCell ref="A61:B61"/>
    <mergeCell ref="A62:B62"/>
    <mergeCell ref="C53:E54"/>
    <mergeCell ref="A10:E17"/>
    <mergeCell ref="B28:E28"/>
    <mergeCell ref="B21:E21"/>
    <mergeCell ref="A1:E6"/>
    <mergeCell ref="B36:E36"/>
    <mergeCell ref="A51:B51"/>
    <mergeCell ref="A53:B54"/>
  </mergeCells>
  <conditionalFormatting sqref="B21:E21 B28:E28">
    <cfRule type="expression" dxfId="4" priority="3">
      <formula>ISERROR($B$21)</formula>
    </cfRule>
  </conditionalFormatting>
  <conditionalFormatting sqref="B36:E36">
    <cfRule type="expression" dxfId="3" priority="2">
      <formula>ISERROR($B$21)</formula>
    </cfRule>
  </conditionalFormatting>
  <conditionalFormatting sqref="C53">
    <cfRule type="expression" dxfId="2" priority="4">
      <formula>ISBLANK($C$53)</formula>
    </cfRule>
  </conditionalFormatting>
  <conditionalFormatting sqref="C55">
    <cfRule type="expression" dxfId="1" priority="1">
      <formula>ISBLANK($C$53)</formula>
    </cfRule>
  </conditionalFormatting>
  <dataValidations count="1">
    <dataValidation showInputMessage="1" showErrorMessage="1" sqref="C55:E58" xr:uid="{69E647DF-8A27-4ECE-B0E0-B5CF5522E08A}"/>
  </dataValidations>
  <printOptions horizontalCentered="1"/>
  <pageMargins left="0.7" right="0.7" top="0.75" bottom="0.75" header="0.3" footer="0.3"/>
  <pageSetup scale="74" fitToHeight="2" orientation="portrait" r:id="rId1"/>
  <rowBreaks count="1" manualBreakCount="1">
    <brk id="49" max="4" man="1"/>
  </rowBreaks>
  <ignoredErrors>
    <ignoredError sqref="C61:E64" evalError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212BF5A-D73B-41A2-80C0-B40F16164AED}">
          <x14:formula1>
            <xm:f>'Expense Periods - Do Not Delete'!$F$3:$F$17</xm:f>
          </x14:formula1>
          <xm:sqref>B28:E28 B21:E21</xm:sqref>
        </x14:dataValidation>
        <x14:dataValidation type="list" allowBlank="1" showInputMessage="1" showErrorMessage="1" xr:uid="{5ECEF06F-BCFF-479B-95E7-92546088B9EF}">
          <x14:formula1>
            <xm:f>'Expense Periods - Do Not Delete'!$A$3:$A$14</xm:f>
          </x14:formula1>
          <xm:sqref>B36:E36</xm:sqref>
        </x14:dataValidation>
        <x14:dataValidation type="list" showInputMessage="1" showErrorMessage="1" xr:uid="{DD717CD0-82CF-4C65-950F-B92886457A0B}">
          <x14:formula1>
            <xm:f>'Expense Periods - Do Not Delete'!$A$3:$A$14</xm:f>
          </x14:formula1>
          <xm:sqref>C53:E54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0717C-8FFA-4A85-92A5-9C48A0EEF057}">
  <sheetPr>
    <pageSetUpPr fitToPage="1"/>
  </sheetPr>
  <dimension ref="A1:S51"/>
  <sheetViews>
    <sheetView zoomScale="80" zoomScaleNormal="80" workbookViewId="0">
      <selection activeCell="Q10" sqref="Q10:S10"/>
    </sheetView>
  </sheetViews>
  <sheetFormatPr defaultRowHeight="14.4" x14ac:dyDescent="0.3"/>
  <cols>
    <col min="1" max="1" width="16.6640625" customWidth="1"/>
    <col min="2" max="8" width="12.6640625" style="16" customWidth="1"/>
    <col min="9" max="9" width="10.6640625" customWidth="1"/>
    <col min="10" max="10" width="3.33203125" hidden="1" customWidth="1"/>
    <col min="11" max="11" width="16.6640625" customWidth="1"/>
    <col min="12" max="18" width="12.6640625" customWidth="1"/>
    <col min="19" max="19" width="10.6640625" customWidth="1"/>
  </cols>
  <sheetData>
    <row r="1" spans="1:19" x14ac:dyDescent="0.3">
      <c r="A1" s="137"/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9"/>
    </row>
    <row r="2" spans="1:19" x14ac:dyDescent="0.3">
      <c r="A2" s="140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41"/>
    </row>
    <row r="3" spans="1:19" x14ac:dyDescent="0.3">
      <c r="A3" s="140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41"/>
    </row>
    <row r="4" spans="1:19" x14ac:dyDescent="0.3">
      <c r="A4" s="140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41"/>
    </row>
    <row r="5" spans="1:19" x14ac:dyDescent="0.3">
      <c r="A5" s="140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41"/>
    </row>
    <row r="6" spans="1:19" x14ac:dyDescent="0.3">
      <c r="A6" s="3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50"/>
    </row>
    <row r="7" spans="1:19" x14ac:dyDescent="0.3">
      <c r="A7" s="38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50"/>
    </row>
    <row r="8" spans="1:19" ht="15" thickBot="1" x14ac:dyDescent="0.35">
      <c r="A8" s="51" t="s">
        <v>38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3"/>
    </row>
    <row r="9" spans="1:19" ht="21.6" thickBot="1" x14ac:dyDescent="0.35">
      <c r="A9" s="142" t="s">
        <v>0</v>
      </c>
      <c r="B9" s="143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4"/>
    </row>
    <row r="10" spans="1:19" ht="25.95" customHeight="1" thickBot="1" x14ac:dyDescent="0.35">
      <c r="A10" s="54" t="s">
        <v>1</v>
      </c>
      <c r="B10" s="159" t="s">
        <v>32</v>
      </c>
      <c r="C10" s="160"/>
      <c r="D10" s="160"/>
      <c r="E10" s="161"/>
      <c r="F10" s="162" t="s">
        <v>3</v>
      </c>
      <c r="G10" s="163"/>
      <c r="H10" s="164"/>
      <c r="I10" s="165"/>
      <c r="J10" s="166"/>
      <c r="K10" s="166"/>
      <c r="L10" s="166"/>
      <c r="M10" s="166"/>
      <c r="N10" s="167"/>
      <c r="O10" s="149" t="s">
        <v>31</v>
      </c>
      <c r="P10" s="150"/>
      <c r="Q10" s="153" t="s">
        <v>67</v>
      </c>
      <c r="R10" s="154"/>
      <c r="S10" s="155"/>
    </row>
    <row r="11" spans="1:19" ht="27" customHeight="1" thickBot="1" x14ac:dyDescent="0.35">
      <c r="A11" s="54" t="s">
        <v>2</v>
      </c>
      <c r="B11" s="159" t="s">
        <v>29</v>
      </c>
      <c r="C11" s="160"/>
      <c r="D11" s="160"/>
      <c r="E11" s="161"/>
      <c r="F11" s="162" t="s">
        <v>4</v>
      </c>
      <c r="G11" s="163"/>
      <c r="H11" s="164"/>
      <c r="I11" s="168"/>
      <c r="J11" s="169"/>
      <c r="K11" s="169"/>
      <c r="L11" s="169"/>
      <c r="M11" s="169"/>
      <c r="N11" s="170"/>
      <c r="O11" s="151" t="s">
        <v>36</v>
      </c>
      <c r="P11" s="152"/>
      <c r="Q11" s="156" t="s">
        <v>69</v>
      </c>
      <c r="R11" s="157"/>
      <c r="S11" s="158"/>
    </row>
    <row r="12" spans="1:19" ht="33.6" customHeight="1" x14ac:dyDescent="0.3">
      <c r="A12" s="182" t="s">
        <v>81</v>
      </c>
      <c r="B12" s="183"/>
      <c r="C12" s="183"/>
      <c r="D12" s="183"/>
      <c r="E12" s="183"/>
      <c r="F12" s="184"/>
      <c r="G12" s="184"/>
      <c r="H12" s="184"/>
      <c r="I12" s="185"/>
      <c r="K12" s="182" t="s">
        <v>81</v>
      </c>
      <c r="L12" s="183"/>
      <c r="M12" s="183"/>
      <c r="N12" s="183"/>
      <c r="O12" s="183"/>
      <c r="P12" s="184"/>
      <c r="Q12" s="184"/>
      <c r="R12" s="184"/>
      <c r="S12" s="185"/>
    </row>
    <row r="13" spans="1:19" ht="30" customHeight="1" x14ac:dyDescent="0.3">
      <c r="A13" s="145" t="s">
        <v>12</v>
      </c>
      <c r="B13" s="146"/>
      <c r="C13" s="146"/>
      <c r="D13" s="146"/>
      <c r="E13" s="146"/>
      <c r="F13" s="147"/>
      <c r="G13" s="147"/>
      <c r="H13" s="147"/>
      <c r="I13" s="148"/>
      <c r="K13" s="145" t="s">
        <v>12</v>
      </c>
      <c r="L13" s="146"/>
      <c r="M13" s="146"/>
      <c r="N13" s="146"/>
      <c r="O13" s="146"/>
      <c r="P13" s="147"/>
      <c r="Q13" s="147"/>
      <c r="R13" s="147"/>
      <c r="S13" s="148"/>
    </row>
    <row r="14" spans="1:19" ht="62.4" customHeight="1" x14ac:dyDescent="0.3">
      <c r="A14" s="1" t="s">
        <v>37</v>
      </c>
      <c r="B14" s="17" t="s">
        <v>5</v>
      </c>
      <c r="C14" s="30" t="s">
        <v>6</v>
      </c>
      <c r="D14" s="31" t="s">
        <v>7</v>
      </c>
      <c r="E14" s="35" t="s">
        <v>34</v>
      </c>
      <c r="F14" s="49" t="s">
        <v>64</v>
      </c>
      <c r="G14" s="47" t="s">
        <v>66</v>
      </c>
      <c r="H14" s="48" t="s">
        <v>33</v>
      </c>
      <c r="I14" s="2" t="s">
        <v>8</v>
      </c>
      <c r="K14" s="1" t="s">
        <v>37</v>
      </c>
      <c r="L14" s="20" t="s">
        <v>5</v>
      </c>
      <c r="M14" s="30" t="s">
        <v>6</v>
      </c>
      <c r="N14" s="18" t="s">
        <v>7</v>
      </c>
      <c r="O14" s="35" t="s">
        <v>34</v>
      </c>
      <c r="P14" s="49" t="s">
        <v>64</v>
      </c>
      <c r="Q14" s="47" t="s">
        <v>66</v>
      </c>
      <c r="R14" s="48" t="s">
        <v>33</v>
      </c>
      <c r="S14" s="2" t="s">
        <v>8</v>
      </c>
    </row>
    <row r="15" spans="1:19" x14ac:dyDescent="0.3">
      <c r="A15" s="3" t="s">
        <v>9</v>
      </c>
      <c r="B15" s="26">
        <v>3.5</v>
      </c>
      <c r="C15" s="28">
        <v>2</v>
      </c>
      <c r="D15" s="27">
        <v>0.5</v>
      </c>
      <c r="E15" s="26">
        <f>SUM(B15:D15)</f>
        <v>6</v>
      </c>
      <c r="F15" s="26">
        <v>2</v>
      </c>
      <c r="G15" s="26">
        <f>E15+F15</f>
        <v>8</v>
      </c>
      <c r="H15" s="26"/>
      <c r="I15" s="4">
        <f>G15+H15</f>
        <v>8</v>
      </c>
      <c r="K15" s="3" t="s">
        <v>9</v>
      </c>
      <c r="L15" s="28">
        <v>3.5</v>
      </c>
      <c r="M15" s="27"/>
      <c r="N15" s="26">
        <v>1.25</v>
      </c>
      <c r="O15" s="26">
        <f>SUM(L15:N15)</f>
        <v>4.75</v>
      </c>
      <c r="P15" s="26">
        <v>2</v>
      </c>
      <c r="Q15" s="26">
        <f>O15+P15</f>
        <v>6.75</v>
      </c>
      <c r="R15" s="26">
        <v>1.25</v>
      </c>
      <c r="S15" s="4">
        <f>Q15+R15</f>
        <v>8</v>
      </c>
    </row>
    <row r="16" spans="1:19" x14ac:dyDescent="0.3">
      <c r="A16" s="5">
        <v>1</v>
      </c>
      <c r="B16" s="6"/>
      <c r="C16" s="29"/>
      <c r="D16" s="7"/>
      <c r="E16" s="26">
        <f t="shared" ref="E16:E46" si="0">SUM(B16:D16)</f>
        <v>0</v>
      </c>
      <c r="F16" s="6"/>
      <c r="G16" s="26">
        <f t="shared" ref="G16:G46" si="1">E16+F16</f>
        <v>0</v>
      </c>
      <c r="H16" s="6"/>
      <c r="I16" s="4">
        <f>G16+H16</f>
        <v>0</v>
      </c>
      <c r="K16" s="5">
        <v>1</v>
      </c>
      <c r="L16" s="29"/>
      <c r="M16" s="7"/>
      <c r="N16" s="6"/>
      <c r="O16" s="26">
        <f t="shared" ref="O16:O46" si="2">SUM(L16:N16)</f>
        <v>0</v>
      </c>
      <c r="P16" s="6"/>
      <c r="Q16" s="26">
        <f t="shared" ref="Q16:Q46" si="3">O16+P16</f>
        <v>0</v>
      </c>
      <c r="R16" s="6"/>
      <c r="S16" s="4">
        <f>Q16+R16</f>
        <v>0</v>
      </c>
    </row>
    <row r="17" spans="1:19" x14ac:dyDescent="0.3">
      <c r="A17" s="5">
        <v>2</v>
      </c>
      <c r="B17" s="6"/>
      <c r="C17" s="29"/>
      <c r="D17" s="7"/>
      <c r="E17" s="26">
        <f t="shared" si="0"/>
        <v>0</v>
      </c>
      <c r="F17" s="6"/>
      <c r="G17" s="26">
        <f t="shared" si="1"/>
        <v>0</v>
      </c>
      <c r="H17" s="6"/>
      <c r="I17" s="4">
        <f t="shared" ref="I17:I46" si="4">G17+H17</f>
        <v>0</v>
      </c>
      <c r="K17" s="5">
        <v>2</v>
      </c>
      <c r="L17" s="29"/>
      <c r="M17" s="7"/>
      <c r="N17" s="6"/>
      <c r="O17" s="26">
        <f t="shared" si="2"/>
        <v>0</v>
      </c>
      <c r="P17" s="6"/>
      <c r="Q17" s="26">
        <f t="shared" si="3"/>
        <v>0</v>
      </c>
      <c r="R17" s="6"/>
      <c r="S17" s="4">
        <f t="shared" ref="S17:S46" si="5">Q17+R17</f>
        <v>0</v>
      </c>
    </row>
    <row r="18" spans="1:19" x14ac:dyDescent="0.3">
      <c r="A18" s="5">
        <v>3</v>
      </c>
      <c r="B18" s="6"/>
      <c r="C18" s="29"/>
      <c r="D18" s="7"/>
      <c r="E18" s="26">
        <f t="shared" si="0"/>
        <v>0</v>
      </c>
      <c r="F18" s="6"/>
      <c r="G18" s="26">
        <f t="shared" si="1"/>
        <v>0</v>
      </c>
      <c r="H18" s="6"/>
      <c r="I18" s="4">
        <f t="shared" si="4"/>
        <v>0</v>
      </c>
      <c r="K18" s="5">
        <v>3</v>
      </c>
      <c r="L18" s="29"/>
      <c r="M18" s="7"/>
      <c r="N18" s="6"/>
      <c r="O18" s="26">
        <f t="shared" si="2"/>
        <v>0</v>
      </c>
      <c r="P18" s="6"/>
      <c r="Q18" s="26">
        <f t="shared" si="3"/>
        <v>0</v>
      </c>
      <c r="R18" s="6"/>
      <c r="S18" s="4">
        <f t="shared" si="5"/>
        <v>0</v>
      </c>
    </row>
    <row r="19" spans="1:19" x14ac:dyDescent="0.3">
      <c r="A19" s="5">
        <v>4</v>
      </c>
      <c r="B19" s="6"/>
      <c r="C19" s="29"/>
      <c r="D19" s="7"/>
      <c r="E19" s="26">
        <f t="shared" si="0"/>
        <v>0</v>
      </c>
      <c r="F19" s="6"/>
      <c r="G19" s="26">
        <f t="shared" si="1"/>
        <v>0</v>
      </c>
      <c r="H19" s="6"/>
      <c r="I19" s="4">
        <f t="shared" si="4"/>
        <v>0</v>
      </c>
      <c r="K19" s="5">
        <v>4</v>
      </c>
      <c r="L19" s="29"/>
      <c r="M19" s="7"/>
      <c r="N19" s="6"/>
      <c r="O19" s="26">
        <f t="shared" si="2"/>
        <v>0</v>
      </c>
      <c r="P19" s="6"/>
      <c r="Q19" s="26">
        <f t="shared" si="3"/>
        <v>0</v>
      </c>
      <c r="R19" s="6"/>
      <c r="S19" s="4">
        <f t="shared" si="5"/>
        <v>0</v>
      </c>
    </row>
    <row r="20" spans="1:19" x14ac:dyDescent="0.3">
      <c r="A20" s="5">
        <v>5</v>
      </c>
      <c r="B20" s="6"/>
      <c r="C20" s="29"/>
      <c r="D20" s="7"/>
      <c r="E20" s="26">
        <f t="shared" si="0"/>
        <v>0</v>
      </c>
      <c r="F20" s="6"/>
      <c r="G20" s="26">
        <f t="shared" si="1"/>
        <v>0</v>
      </c>
      <c r="H20" s="6"/>
      <c r="I20" s="4">
        <f t="shared" si="4"/>
        <v>0</v>
      </c>
      <c r="K20" s="5">
        <v>5</v>
      </c>
      <c r="L20" s="29"/>
      <c r="M20" s="7"/>
      <c r="N20" s="6"/>
      <c r="O20" s="26">
        <f t="shared" si="2"/>
        <v>0</v>
      </c>
      <c r="P20" s="6"/>
      <c r="Q20" s="26">
        <f t="shared" si="3"/>
        <v>0</v>
      </c>
      <c r="R20" s="6"/>
      <c r="S20" s="4">
        <f t="shared" si="5"/>
        <v>0</v>
      </c>
    </row>
    <row r="21" spans="1:19" x14ac:dyDescent="0.3">
      <c r="A21" s="5">
        <v>6</v>
      </c>
      <c r="B21" s="6"/>
      <c r="C21" s="29"/>
      <c r="D21" s="7"/>
      <c r="E21" s="26">
        <f t="shared" si="0"/>
        <v>0</v>
      </c>
      <c r="F21" s="6"/>
      <c r="G21" s="26">
        <f t="shared" si="1"/>
        <v>0</v>
      </c>
      <c r="H21" s="6"/>
      <c r="I21" s="4">
        <f t="shared" si="4"/>
        <v>0</v>
      </c>
      <c r="K21" s="5">
        <v>6</v>
      </c>
      <c r="L21" s="29"/>
      <c r="M21" s="7"/>
      <c r="N21" s="6"/>
      <c r="O21" s="26">
        <f t="shared" si="2"/>
        <v>0</v>
      </c>
      <c r="P21" s="6"/>
      <c r="Q21" s="26">
        <f t="shared" si="3"/>
        <v>0</v>
      </c>
      <c r="R21" s="6"/>
      <c r="S21" s="4">
        <f t="shared" si="5"/>
        <v>0</v>
      </c>
    </row>
    <row r="22" spans="1:19" x14ac:dyDescent="0.3">
      <c r="A22" s="5">
        <v>7</v>
      </c>
      <c r="B22" s="6"/>
      <c r="C22" s="29"/>
      <c r="D22" s="7"/>
      <c r="E22" s="26">
        <f t="shared" si="0"/>
        <v>0</v>
      </c>
      <c r="F22" s="6"/>
      <c r="G22" s="26">
        <f t="shared" si="1"/>
        <v>0</v>
      </c>
      <c r="H22" s="6"/>
      <c r="I22" s="4">
        <f t="shared" si="4"/>
        <v>0</v>
      </c>
      <c r="K22" s="5">
        <v>7</v>
      </c>
      <c r="L22" s="29"/>
      <c r="M22" s="7"/>
      <c r="N22" s="6"/>
      <c r="O22" s="26">
        <f t="shared" si="2"/>
        <v>0</v>
      </c>
      <c r="P22" s="6"/>
      <c r="Q22" s="26">
        <f t="shared" si="3"/>
        <v>0</v>
      </c>
      <c r="R22" s="6"/>
      <c r="S22" s="4">
        <f t="shared" si="5"/>
        <v>0</v>
      </c>
    </row>
    <row r="23" spans="1:19" x14ac:dyDescent="0.3">
      <c r="A23" s="5">
        <v>8</v>
      </c>
      <c r="B23" s="6"/>
      <c r="C23" s="29"/>
      <c r="D23" s="7"/>
      <c r="E23" s="26">
        <f t="shared" si="0"/>
        <v>0</v>
      </c>
      <c r="F23" s="6"/>
      <c r="G23" s="26">
        <f t="shared" si="1"/>
        <v>0</v>
      </c>
      <c r="H23" s="6"/>
      <c r="I23" s="4">
        <f t="shared" si="4"/>
        <v>0</v>
      </c>
      <c r="K23" s="5">
        <v>8</v>
      </c>
      <c r="L23" s="29"/>
      <c r="M23" s="7"/>
      <c r="N23" s="6"/>
      <c r="O23" s="26">
        <f t="shared" si="2"/>
        <v>0</v>
      </c>
      <c r="P23" s="6"/>
      <c r="Q23" s="26">
        <f t="shared" si="3"/>
        <v>0</v>
      </c>
      <c r="R23" s="6"/>
      <c r="S23" s="4">
        <f t="shared" si="5"/>
        <v>0</v>
      </c>
    </row>
    <row r="24" spans="1:19" x14ac:dyDescent="0.3">
      <c r="A24" s="5">
        <v>9</v>
      </c>
      <c r="B24" s="6"/>
      <c r="C24" s="29"/>
      <c r="D24" s="7"/>
      <c r="E24" s="26">
        <f t="shared" si="0"/>
        <v>0</v>
      </c>
      <c r="F24" s="6"/>
      <c r="G24" s="26">
        <f t="shared" si="1"/>
        <v>0</v>
      </c>
      <c r="H24" s="6"/>
      <c r="I24" s="4">
        <f t="shared" si="4"/>
        <v>0</v>
      </c>
      <c r="K24" s="5">
        <v>9</v>
      </c>
      <c r="L24" s="29"/>
      <c r="M24" s="7"/>
      <c r="N24" s="6"/>
      <c r="O24" s="26">
        <f t="shared" si="2"/>
        <v>0</v>
      </c>
      <c r="P24" s="6"/>
      <c r="Q24" s="26">
        <f t="shared" si="3"/>
        <v>0</v>
      </c>
      <c r="R24" s="6"/>
      <c r="S24" s="4">
        <f t="shared" si="5"/>
        <v>0</v>
      </c>
    </row>
    <row r="25" spans="1:19" x14ac:dyDescent="0.3">
      <c r="A25" s="5">
        <v>10</v>
      </c>
      <c r="B25" s="6"/>
      <c r="C25" s="29"/>
      <c r="D25" s="7"/>
      <c r="E25" s="26">
        <f t="shared" si="0"/>
        <v>0</v>
      </c>
      <c r="F25" s="6"/>
      <c r="G25" s="26">
        <f t="shared" si="1"/>
        <v>0</v>
      </c>
      <c r="H25" s="6"/>
      <c r="I25" s="4">
        <f t="shared" si="4"/>
        <v>0</v>
      </c>
      <c r="K25" s="5">
        <v>10</v>
      </c>
      <c r="L25" s="29"/>
      <c r="M25" s="7"/>
      <c r="N25" s="6"/>
      <c r="O25" s="26">
        <f t="shared" si="2"/>
        <v>0</v>
      </c>
      <c r="P25" s="6"/>
      <c r="Q25" s="26">
        <f t="shared" si="3"/>
        <v>0</v>
      </c>
      <c r="R25" s="6"/>
      <c r="S25" s="4">
        <f t="shared" si="5"/>
        <v>0</v>
      </c>
    </row>
    <row r="26" spans="1:19" x14ac:dyDescent="0.3">
      <c r="A26" s="5">
        <v>11</v>
      </c>
      <c r="B26" s="6"/>
      <c r="C26" s="29"/>
      <c r="D26" s="7"/>
      <c r="E26" s="26">
        <f t="shared" si="0"/>
        <v>0</v>
      </c>
      <c r="F26" s="6"/>
      <c r="G26" s="26">
        <f t="shared" si="1"/>
        <v>0</v>
      </c>
      <c r="H26" s="6"/>
      <c r="I26" s="4">
        <f t="shared" si="4"/>
        <v>0</v>
      </c>
      <c r="K26" s="5">
        <v>11</v>
      </c>
      <c r="L26" s="29"/>
      <c r="M26" s="7"/>
      <c r="N26" s="6"/>
      <c r="O26" s="26">
        <f t="shared" si="2"/>
        <v>0</v>
      </c>
      <c r="P26" s="6"/>
      <c r="Q26" s="26">
        <f t="shared" si="3"/>
        <v>0</v>
      </c>
      <c r="R26" s="6"/>
      <c r="S26" s="4">
        <f t="shared" si="5"/>
        <v>0</v>
      </c>
    </row>
    <row r="27" spans="1:19" x14ac:dyDescent="0.3">
      <c r="A27" s="5">
        <v>12</v>
      </c>
      <c r="B27" s="6"/>
      <c r="C27" s="29"/>
      <c r="D27" s="7"/>
      <c r="E27" s="26">
        <f t="shared" si="0"/>
        <v>0</v>
      </c>
      <c r="F27" s="6"/>
      <c r="G27" s="26">
        <f t="shared" si="1"/>
        <v>0</v>
      </c>
      <c r="H27" s="6"/>
      <c r="I27" s="4">
        <f t="shared" si="4"/>
        <v>0</v>
      </c>
      <c r="K27" s="5">
        <v>12</v>
      </c>
      <c r="L27" s="29"/>
      <c r="M27" s="7"/>
      <c r="N27" s="6"/>
      <c r="O27" s="26">
        <f t="shared" si="2"/>
        <v>0</v>
      </c>
      <c r="P27" s="6"/>
      <c r="Q27" s="26">
        <f t="shared" si="3"/>
        <v>0</v>
      </c>
      <c r="R27" s="6"/>
      <c r="S27" s="4">
        <f t="shared" si="5"/>
        <v>0</v>
      </c>
    </row>
    <row r="28" spans="1:19" x14ac:dyDescent="0.3">
      <c r="A28" s="5">
        <v>13</v>
      </c>
      <c r="B28" s="6"/>
      <c r="C28" s="29"/>
      <c r="D28" s="7"/>
      <c r="E28" s="26">
        <f t="shared" si="0"/>
        <v>0</v>
      </c>
      <c r="F28" s="6"/>
      <c r="G28" s="26">
        <f t="shared" si="1"/>
        <v>0</v>
      </c>
      <c r="H28" s="6"/>
      <c r="I28" s="4">
        <f t="shared" si="4"/>
        <v>0</v>
      </c>
      <c r="K28" s="5">
        <v>13</v>
      </c>
      <c r="L28" s="29"/>
      <c r="M28" s="7"/>
      <c r="N28" s="6"/>
      <c r="O28" s="26">
        <f t="shared" si="2"/>
        <v>0</v>
      </c>
      <c r="P28" s="6"/>
      <c r="Q28" s="26">
        <f t="shared" si="3"/>
        <v>0</v>
      </c>
      <c r="R28" s="6"/>
      <c r="S28" s="4">
        <f t="shared" si="5"/>
        <v>0</v>
      </c>
    </row>
    <row r="29" spans="1:19" x14ac:dyDescent="0.3">
      <c r="A29" s="5">
        <v>14</v>
      </c>
      <c r="B29" s="6"/>
      <c r="C29" s="29"/>
      <c r="D29" s="7"/>
      <c r="E29" s="26">
        <f t="shared" si="0"/>
        <v>0</v>
      </c>
      <c r="F29" s="6"/>
      <c r="G29" s="26">
        <f t="shared" si="1"/>
        <v>0</v>
      </c>
      <c r="H29" s="6"/>
      <c r="I29" s="4">
        <f t="shared" si="4"/>
        <v>0</v>
      </c>
      <c r="K29" s="5">
        <v>14</v>
      </c>
      <c r="L29" s="29"/>
      <c r="M29" s="7"/>
      <c r="N29" s="6"/>
      <c r="O29" s="26">
        <f t="shared" si="2"/>
        <v>0</v>
      </c>
      <c r="P29" s="6"/>
      <c r="Q29" s="26">
        <f t="shared" si="3"/>
        <v>0</v>
      </c>
      <c r="R29" s="6"/>
      <c r="S29" s="4">
        <f t="shared" si="5"/>
        <v>0</v>
      </c>
    </row>
    <row r="30" spans="1:19" x14ac:dyDescent="0.3">
      <c r="A30" s="5">
        <v>15</v>
      </c>
      <c r="B30" s="6"/>
      <c r="C30" s="29"/>
      <c r="D30" s="7"/>
      <c r="E30" s="26">
        <f t="shared" si="0"/>
        <v>0</v>
      </c>
      <c r="F30" s="6"/>
      <c r="G30" s="26">
        <f t="shared" si="1"/>
        <v>0</v>
      </c>
      <c r="H30" s="6"/>
      <c r="I30" s="4">
        <f t="shared" si="4"/>
        <v>0</v>
      </c>
      <c r="K30" s="5">
        <v>15</v>
      </c>
      <c r="L30" s="29"/>
      <c r="M30" s="7"/>
      <c r="N30" s="6"/>
      <c r="O30" s="26">
        <f t="shared" si="2"/>
        <v>0</v>
      </c>
      <c r="P30" s="6"/>
      <c r="Q30" s="26">
        <f t="shared" si="3"/>
        <v>0</v>
      </c>
      <c r="R30" s="6"/>
      <c r="S30" s="4">
        <f t="shared" si="5"/>
        <v>0</v>
      </c>
    </row>
    <row r="31" spans="1:19" x14ac:dyDescent="0.3">
      <c r="A31" s="5">
        <v>16</v>
      </c>
      <c r="B31" s="6"/>
      <c r="C31" s="29"/>
      <c r="D31" s="7"/>
      <c r="E31" s="26">
        <f t="shared" si="0"/>
        <v>0</v>
      </c>
      <c r="F31" s="6"/>
      <c r="G31" s="26">
        <f t="shared" si="1"/>
        <v>0</v>
      </c>
      <c r="H31" s="6"/>
      <c r="I31" s="4">
        <f t="shared" si="4"/>
        <v>0</v>
      </c>
      <c r="K31" s="5">
        <v>16</v>
      </c>
      <c r="L31" s="29"/>
      <c r="M31" s="7"/>
      <c r="N31" s="6"/>
      <c r="O31" s="26">
        <f t="shared" si="2"/>
        <v>0</v>
      </c>
      <c r="P31" s="6"/>
      <c r="Q31" s="26">
        <f t="shared" si="3"/>
        <v>0</v>
      </c>
      <c r="R31" s="6"/>
      <c r="S31" s="4">
        <f t="shared" si="5"/>
        <v>0</v>
      </c>
    </row>
    <row r="32" spans="1:19" x14ac:dyDescent="0.3">
      <c r="A32" s="5">
        <v>17</v>
      </c>
      <c r="B32" s="6"/>
      <c r="C32" s="29"/>
      <c r="D32" s="7"/>
      <c r="E32" s="26">
        <f t="shared" si="0"/>
        <v>0</v>
      </c>
      <c r="F32" s="6"/>
      <c r="G32" s="26">
        <f t="shared" si="1"/>
        <v>0</v>
      </c>
      <c r="H32" s="6"/>
      <c r="I32" s="4">
        <f t="shared" si="4"/>
        <v>0</v>
      </c>
      <c r="K32" s="5">
        <v>17</v>
      </c>
      <c r="L32" s="29"/>
      <c r="M32" s="7"/>
      <c r="N32" s="6"/>
      <c r="O32" s="26">
        <f t="shared" si="2"/>
        <v>0</v>
      </c>
      <c r="P32" s="6"/>
      <c r="Q32" s="26">
        <f t="shared" si="3"/>
        <v>0</v>
      </c>
      <c r="R32" s="6"/>
      <c r="S32" s="4">
        <f t="shared" si="5"/>
        <v>0</v>
      </c>
    </row>
    <row r="33" spans="1:19" x14ac:dyDescent="0.3">
      <c r="A33" s="5">
        <v>18</v>
      </c>
      <c r="B33" s="6"/>
      <c r="C33" s="29"/>
      <c r="D33" s="7"/>
      <c r="E33" s="26">
        <f t="shared" si="0"/>
        <v>0</v>
      </c>
      <c r="F33" s="6"/>
      <c r="G33" s="26">
        <f t="shared" si="1"/>
        <v>0</v>
      </c>
      <c r="H33" s="6"/>
      <c r="I33" s="4">
        <f t="shared" si="4"/>
        <v>0</v>
      </c>
      <c r="K33" s="5">
        <v>18</v>
      </c>
      <c r="L33" s="29"/>
      <c r="M33" s="7"/>
      <c r="N33" s="6"/>
      <c r="O33" s="26">
        <f t="shared" si="2"/>
        <v>0</v>
      </c>
      <c r="P33" s="6"/>
      <c r="Q33" s="26">
        <f t="shared" si="3"/>
        <v>0</v>
      </c>
      <c r="R33" s="6"/>
      <c r="S33" s="4">
        <f t="shared" si="5"/>
        <v>0</v>
      </c>
    </row>
    <row r="34" spans="1:19" x14ac:dyDescent="0.3">
      <c r="A34" s="5">
        <v>19</v>
      </c>
      <c r="B34" s="6"/>
      <c r="C34" s="29"/>
      <c r="D34" s="7"/>
      <c r="E34" s="26">
        <f t="shared" si="0"/>
        <v>0</v>
      </c>
      <c r="F34" s="6"/>
      <c r="G34" s="26">
        <f t="shared" si="1"/>
        <v>0</v>
      </c>
      <c r="H34" s="6"/>
      <c r="I34" s="4">
        <f t="shared" si="4"/>
        <v>0</v>
      </c>
      <c r="K34" s="5">
        <v>19</v>
      </c>
      <c r="L34" s="29"/>
      <c r="M34" s="7"/>
      <c r="N34" s="6"/>
      <c r="O34" s="26">
        <f t="shared" si="2"/>
        <v>0</v>
      </c>
      <c r="P34" s="6"/>
      <c r="Q34" s="26">
        <f t="shared" si="3"/>
        <v>0</v>
      </c>
      <c r="R34" s="6"/>
      <c r="S34" s="4">
        <f t="shared" si="5"/>
        <v>0</v>
      </c>
    </row>
    <row r="35" spans="1:19" x14ac:dyDescent="0.3">
      <c r="A35" s="5">
        <v>20</v>
      </c>
      <c r="B35" s="6"/>
      <c r="C35" s="29"/>
      <c r="D35" s="7"/>
      <c r="E35" s="26">
        <f t="shared" si="0"/>
        <v>0</v>
      </c>
      <c r="F35" s="6"/>
      <c r="G35" s="26">
        <f t="shared" si="1"/>
        <v>0</v>
      </c>
      <c r="H35" s="6"/>
      <c r="I35" s="4">
        <f t="shared" si="4"/>
        <v>0</v>
      </c>
      <c r="K35" s="5">
        <v>20</v>
      </c>
      <c r="L35" s="29"/>
      <c r="M35" s="7"/>
      <c r="N35" s="6"/>
      <c r="O35" s="26">
        <f t="shared" si="2"/>
        <v>0</v>
      </c>
      <c r="P35" s="6"/>
      <c r="Q35" s="26">
        <f t="shared" si="3"/>
        <v>0</v>
      </c>
      <c r="R35" s="6"/>
      <c r="S35" s="4">
        <f t="shared" si="5"/>
        <v>0</v>
      </c>
    </row>
    <row r="36" spans="1:19" x14ac:dyDescent="0.3">
      <c r="A36" s="5">
        <v>21</v>
      </c>
      <c r="B36" s="6"/>
      <c r="C36" s="29"/>
      <c r="D36" s="7"/>
      <c r="E36" s="26">
        <f t="shared" si="0"/>
        <v>0</v>
      </c>
      <c r="F36" s="6"/>
      <c r="G36" s="26">
        <f t="shared" si="1"/>
        <v>0</v>
      </c>
      <c r="H36" s="6"/>
      <c r="I36" s="4">
        <f t="shared" si="4"/>
        <v>0</v>
      </c>
      <c r="K36" s="5">
        <v>21</v>
      </c>
      <c r="L36" s="29"/>
      <c r="M36" s="7"/>
      <c r="N36" s="6"/>
      <c r="O36" s="26">
        <f t="shared" si="2"/>
        <v>0</v>
      </c>
      <c r="P36" s="6"/>
      <c r="Q36" s="26">
        <f t="shared" si="3"/>
        <v>0</v>
      </c>
      <c r="R36" s="6"/>
      <c r="S36" s="4">
        <f t="shared" si="5"/>
        <v>0</v>
      </c>
    </row>
    <row r="37" spans="1:19" x14ac:dyDescent="0.3">
      <c r="A37" s="5">
        <v>22</v>
      </c>
      <c r="B37" s="6"/>
      <c r="C37" s="29"/>
      <c r="D37" s="7"/>
      <c r="E37" s="26">
        <f t="shared" si="0"/>
        <v>0</v>
      </c>
      <c r="F37" s="6"/>
      <c r="G37" s="26">
        <f t="shared" si="1"/>
        <v>0</v>
      </c>
      <c r="H37" s="6"/>
      <c r="I37" s="4">
        <f t="shared" si="4"/>
        <v>0</v>
      </c>
      <c r="K37" s="5">
        <v>22</v>
      </c>
      <c r="L37" s="29"/>
      <c r="M37" s="7"/>
      <c r="N37" s="6"/>
      <c r="O37" s="26">
        <f t="shared" si="2"/>
        <v>0</v>
      </c>
      <c r="P37" s="6"/>
      <c r="Q37" s="26">
        <f t="shared" si="3"/>
        <v>0</v>
      </c>
      <c r="R37" s="6"/>
      <c r="S37" s="4">
        <f t="shared" si="5"/>
        <v>0</v>
      </c>
    </row>
    <row r="38" spans="1:19" x14ac:dyDescent="0.3">
      <c r="A38" s="5">
        <v>23</v>
      </c>
      <c r="B38" s="6"/>
      <c r="C38" s="29"/>
      <c r="D38" s="7"/>
      <c r="E38" s="26">
        <f t="shared" si="0"/>
        <v>0</v>
      </c>
      <c r="F38" s="6"/>
      <c r="G38" s="26">
        <f t="shared" si="1"/>
        <v>0</v>
      </c>
      <c r="H38" s="6"/>
      <c r="I38" s="4">
        <f t="shared" si="4"/>
        <v>0</v>
      </c>
      <c r="K38" s="5">
        <v>23</v>
      </c>
      <c r="L38" s="29"/>
      <c r="M38" s="7"/>
      <c r="N38" s="6"/>
      <c r="O38" s="26">
        <f t="shared" si="2"/>
        <v>0</v>
      </c>
      <c r="P38" s="6"/>
      <c r="Q38" s="26">
        <f t="shared" si="3"/>
        <v>0</v>
      </c>
      <c r="R38" s="6"/>
      <c r="S38" s="4">
        <f t="shared" si="5"/>
        <v>0</v>
      </c>
    </row>
    <row r="39" spans="1:19" x14ac:dyDescent="0.3">
      <c r="A39" s="5">
        <v>24</v>
      </c>
      <c r="B39" s="6"/>
      <c r="C39" s="29"/>
      <c r="D39" s="7"/>
      <c r="E39" s="26">
        <f t="shared" si="0"/>
        <v>0</v>
      </c>
      <c r="F39" s="6"/>
      <c r="G39" s="26">
        <f t="shared" si="1"/>
        <v>0</v>
      </c>
      <c r="H39" s="6"/>
      <c r="I39" s="4">
        <f t="shared" si="4"/>
        <v>0</v>
      </c>
      <c r="K39" s="5">
        <v>24</v>
      </c>
      <c r="L39" s="29"/>
      <c r="M39" s="7"/>
      <c r="N39" s="6"/>
      <c r="O39" s="26">
        <f t="shared" si="2"/>
        <v>0</v>
      </c>
      <c r="P39" s="6"/>
      <c r="Q39" s="26">
        <f t="shared" si="3"/>
        <v>0</v>
      </c>
      <c r="R39" s="6"/>
      <c r="S39" s="4">
        <f t="shared" si="5"/>
        <v>0</v>
      </c>
    </row>
    <row r="40" spans="1:19" x14ac:dyDescent="0.3">
      <c r="A40" s="5">
        <v>25</v>
      </c>
      <c r="B40" s="6"/>
      <c r="C40" s="29"/>
      <c r="D40" s="7"/>
      <c r="E40" s="26">
        <f t="shared" si="0"/>
        <v>0</v>
      </c>
      <c r="F40" s="6"/>
      <c r="G40" s="26">
        <f t="shared" si="1"/>
        <v>0</v>
      </c>
      <c r="H40" s="6"/>
      <c r="I40" s="4">
        <f t="shared" si="4"/>
        <v>0</v>
      </c>
      <c r="K40" s="5">
        <v>25</v>
      </c>
      <c r="L40" s="29"/>
      <c r="M40" s="7"/>
      <c r="N40" s="6"/>
      <c r="O40" s="26">
        <f t="shared" si="2"/>
        <v>0</v>
      </c>
      <c r="P40" s="6"/>
      <c r="Q40" s="26">
        <f t="shared" si="3"/>
        <v>0</v>
      </c>
      <c r="R40" s="6"/>
      <c r="S40" s="4">
        <f t="shared" si="5"/>
        <v>0</v>
      </c>
    </row>
    <row r="41" spans="1:19" x14ac:dyDescent="0.3">
      <c r="A41" s="5">
        <v>26</v>
      </c>
      <c r="B41" s="6"/>
      <c r="C41" s="29"/>
      <c r="D41" s="7"/>
      <c r="E41" s="26">
        <f t="shared" si="0"/>
        <v>0</v>
      </c>
      <c r="F41" s="6"/>
      <c r="G41" s="26">
        <f t="shared" si="1"/>
        <v>0</v>
      </c>
      <c r="H41" s="6"/>
      <c r="I41" s="4">
        <f t="shared" si="4"/>
        <v>0</v>
      </c>
      <c r="K41" s="5">
        <v>26</v>
      </c>
      <c r="L41" s="29"/>
      <c r="M41" s="7"/>
      <c r="N41" s="6"/>
      <c r="O41" s="26">
        <f t="shared" si="2"/>
        <v>0</v>
      </c>
      <c r="P41" s="6"/>
      <c r="Q41" s="26">
        <f t="shared" si="3"/>
        <v>0</v>
      </c>
      <c r="R41" s="6"/>
      <c r="S41" s="4">
        <f t="shared" si="5"/>
        <v>0</v>
      </c>
    </row>
    <row r="42" spans="1:19" x14ac:dyDescent="0.3">
      <c r="A42" s="5">
        <v>27</v>
      </c>
      <c r="B42" s="6"/>
      <c r="C42" s="29"/>
      <c r="D42" s="7"/>
      <c r="E42" s="26">
        <f t="shared" si="0"/>
        <v>0</v>
      </c>
      <c r="F42" s="6"/>
      <c r="G42" s="26">
        <f t="shared" si="1"/>
        <v>0</v>
      </c>
      <c r="H42" s="6"/>
      <c r="I42" s="4">
        <f t="shared" si="4"/>
        <v>0</v>
      </c>
      <c r="K42" s="5">
        <v>27</v>
      </c>
      <c r="L42" s="29"/>
      <c r="M42" s="7"/>
      <c r="N42" s="6"/>
      <c r="O42" s="26">
        <f t="shared" si="2"/>
        <v>0</v>
      </c>
      <c r="P42" s="6"/>
      <c r="Q42" s="26">
        <f t="shared" si="3"/>
        <v>0</v>
      </c>
      <c r="R42" s="6"/>
      <c r="S42" s="4">
        <f t="shared" si="5"/>
        <v>0</v>
      </c>
    </row>
    <row r="43" spans="1:19" x14ac:dyDescent="0.3">
      <c r="A43" s="5">
        <v>28</v>
      </c>
      <c r="B43" s="6"/>
      <c r="C43" s="29"/>
      <c r="D43" s="7"/>
      <c r="E43" s="26">
        <f t="shared" si="0"/>
        <v>0</v>
      </c>
      <c r="F43" s="6"/>
      <c r="G43" s="26">
        <f t="shared" si="1"/>
        <v>0</v>
      </c>
      <c r="H43" s="6"/>
      <c r="I43" s="4">
        <f t="shared" si="4"/>
        <v>0</v>
      </c>
      <c r="K43" s="5">
        <v>28</v>
      </c>
      <c r="L43" s="29"/>
      <c r="M43" s="7"/>
      <c r="N43" s="6"/>
      <c r="O43" s="26">
        <f t="shared" si="2"/>
        <v>0</v>
      </c>
      <c r="P43" s="6"/>
      <c r="Q43" s="26">
        <f t="shared" si="3"/>
        <v>0</v>
      </c>
      <c r="R43" s="6"/>
      <c r="S43" s="4">
        <f t="shared" si="5"/>
        <v>0</v>
      </c>
    </row>
    <row r="44" spans="1:19" x14ac:dyDescent="0.3">
      <c r="A44" s="5">
        <v>29</v>
      </c>
      <c r="B44" s="6"/>
      <c r="C44" s="29"/>
      <c r="D44" s="7"/>
      <c r="E44" s="26">
        <f t="shared" si="0"/>
        <v>0</v>
      </c>
      <c r="F44" s="6"/>
      <c r="G44" s="26">
        <f t="shared" si="1"/>
        <v>0</v>
      </c>
      <c r="H44" s="6"/>
      <c r="I44" s="4">
        <f t="shared" si="4"/>
        <v>0</v>
      </c>
      <c r="K44" s="5">
        <v>29</v>
      </c>
      <c r="L44" s="29"/>
      <c r="M44" s="7"/>
      <c r="N44" s="6"/>
      <c r="O44" s="26">
        <f t="shared" si="2"/>
        <v>0</v>
      </c>
      <c r="P44" s="6"/>
      <c r="Q44" s="26">
        <f t="shared" si="3"/>
        <v>0</v>
      </c>
      <c r="R44" s="6"/>
      <c r="S44" s="4">
        <f t="shared" si="5"/>
        <v>0</v>
      </c>
    </row>
    <row r="45" spans="1:19" x14ac:dyDescent="0.3">
      <c r="A45" s="5">
        <v>30</v>
      </c>
      <c r="B45" s="6"/>
      <c r="C45" s="29"/>
      <c r="D45" s="7"/>
      <c r="E45" s="26">
        <f t="shared" si="0"/>
        <v>0</v>
      </c>
      <c r="F45" s="6"/>
      <c r="G45" s="26">
        <f t="shared" si="1"/>
        <v>0</v>
      </c>
      <c r="H45" s="6"/>
      <c r="I45" s="4">
        <f t="shared" si="4"/>
        <v>0</v>
      </c>
      <c r="K45" s="5">
        <v>30</v>
      </c>
      <c r="L45" s="29"/>
      <c r="M45" s="7"/>
      <c r="N45" s="6"/>
      <c r="O45" s="26">
        <f t="shared" si="2"/>
        <v>0</v>
      </c>
      <c r="P45" s="6"/>
      <c r="Q45" s="26">
        <f t="shared" si="3"/>
        <v>0</v>
      </c>
      <c r="R45" s="6"/>
      <c r="S45" s="4">
        <f t="shared" si="5"/>
        <v>0</v>
      </c>
    </row>
    <row r="46" spans="1:19" x14ac:dyDescent="0.3">
      <c r="A46" s="5">
        <v>31</v>
      </c>
      <c r="B46" s="6"/>
      <c r="C46" s="29"/>
      <c r="D46" s="7"/>
      <c r="E46" s="26">
        <f t="shared" si="0"/>
        <v>0</v>
      </c>
      <c r="F46" s="6"/>
      <c r="G46" s="26">
        <f t="shared" si="1"/>
        <v>0</v>
      </c>
      <c r="H46" s="6"/>
      <c r="I46" s="4">
        <f t="shared" si="4"/>
        <v>0</v>
      </c>
      <c r="K46" s="5">
        <v>31</v>
      </c>
      <c r="L46" s="29"/>
      <c r="M46" s="7"/>
      <c r="N46" s="6"/>
      <c r="O46" s="26">
        <f t="shared" si="2"/>
        <v>0</v>
      </c>
      <c r="P46" s="6"/>
      <c r="Q46" s="26">
        <f t="shared" si="3"/>
        <v>0</v>
      </c>
      <c r="R46" s="6"/>
      <c r="S46" s="4">
        <f t="shared" si="5"/>
        <v>0</v>
      </c>
    </row>
    <row r="47" spans="1:19" x14ac:dyDescent="0.3">
      <c r="A47" s="8" t="s">
        <v>10</v>
      </c>
      <c r="B47" s="24">
        <f t="shared" ref="B47:I47" si="6">SUM(B16:B46)</f>
        <v>0</v>
      </c>
      <c r="C47" s="9">
        <f t="shared" si="6"/>
        <v>0</v>
      </c>
      <c r="D47" s="25">
        <f t="shared" si="6"/>
        <v>0</v>
      </c>
      <c r="E47" s="9">
        <f t="shared" si="6"/>
        <v>0</v>
      </c>
      <c r="F47" s="9">
        <f t="shared" si="6"/>
        <v>0</v>
      </c>
      <c r="G47" s="9">
        <f t="shared" si="6"/>
        <v>0</v>
      </c>
      <c r="H47" s="9">
        <f t="shared" si="6"/>
        <v>0</v>
      </c>
      <c r="I47" s="4">
        <f t="shared" si="6"/>
        <v>0</v>
      </c>
      <c r="K47" s="8" t="s">
        <v>10</v>
      </c>
      <c r="L47" s="9">
        <f t="shared" ref="L47:S47" si="7">SUM(L16:L46)</f>
        <v>0</v>
      </c>
      <c r="M47" s="25">
        <f t="shared" si="7"/>
        <v>0</v>
      </c>
      <c r="N47" s="24">
        <f t="shared" si="7"/>
        <v>0</v>
      </c>
      <c r="O47" s="9">
        <f t="shared" si="7"/>
        <v>0</v>
      </c>
      <c r="P47" s="9">
        <f t="shared" si="7"/>
        <v>0</v>
      </c>
      <c r="Q47" s="9">
        <f t="shared" si="7"/>
        <v>0</v>
      </c>
      <c r="R47" s="9">
        <f t="shared" si="7"/>
        <v>0</v>
      </c>
      <c r="S47" s="4">
        <f t="shared" si="7"/>
        <v>0</v>
      </c>
    </row>
    <row r="48" spans="1:19" x14ac:dyDescent="0.3">
      <c r="A48" s="33" t="s">
        <v>11</v>
      </c>
      <c r="B48" s="56">
        <f>IFERROR((B$47/$G$47)*$Q$10,0)</f>
        <v>0</v>
      </c>
      <c r="C48" s="56">
        <f>IFERROR((C$47/$G$47)*$Q$10,0)</f>
        <v>0</v>
      </c>
      <c r="D48" s="56">
        <f>IFERROR((D$47/$G$47)*$Q$10,0)</f>
        <v>0</v>
      </c>
      <c r="E48" s="55"/>
      <c r="F48" s="55"/>
      <c r="G48" s="55"/>
      <c r="H48" s="55"/>
      <c r="I48" s="57"/>
      <c r="K48" s="33" t="s">
        <v>11</v>
      </c>
      <c r="L48" s="56">
        <f>IFERROR((L$47/$Q$47)*$Q$10,0)</f>
        <v>0</v>
      </c>
      <c r="M48" s="56">
        <f>IFERROR((M$47/$Q$47)*$Q$10,0)</f>
        <v>0</v>
      </c>
      <c r="N48" s="56">
        <f>IFERROR((N$47/$Q$47)*$Q$10,0)</f>
        <v>0</v>
      </c>
      <c r="O48" s="55"/>
      <c r="P48" s="55"/>
      <c r="Q48" s="55"/>
      <c r="R48" s="55"/>
      <c r="S48" s="57"/>
    </row>
    <row r="49" spans="1:19" ht="18.600000000000001" customHeight="1" x14ac:dyDescent="0.3">
      <c r="A49" s="171" t="s">
        <v>13</v>
      </c>
      <c r="B49" s="172"/>
      <c r="C49" s="176">
        <f>SUM(B48:D48)</f>
        <v>0</v>
      </c>
      <c r="D49" s="32"/>
      <c r="E49" s="32"/>
      <c r="F49" s="32"/>
      <c r="G49" s="32"/>
      <c r="H49" s="32"/>
      <c r="I49" s="12"/>
      <c r="J49" s="13"/>
      <c r="K49" s="171" t="s">
        <v>13</v>
      </c>
      <c r="L49" s="178"/>
      <c r="M49" s="179">
        <f>SUM(L48:N48)</f>
        <v>0</v>
      </c>
      <c r="N49" s="10"/>
      <c r="O49" s="10"/>
      <c r="P49" s="10"/>
      <c r="Q49" s="10"/>
      <c r="R49" s="10"/>
      <c r="S49" s="11"/>
    </row>
    <row r="50" spans="1:19" x14ac:dyDescent="0.3">
      <c r="A50" s="173"/>
      <c r="B50" s="172"/>
      <c r="C50" s="176"/>
      <c r="K50" s="173"/>
      <c r="L50" s="172"/>
      <c r="M50" s="180"/>
    </row>
    <row r="51" spans="1:19" x14ac:dyDescent="0.3">
      <c r="A51" s="174"/>
      <c r="B51" s="175"/>
      <c r="C51" s="177"/>
      <c r="K51" s="174"/>
      <c r="L51" s="175"/>
      <c r="M51" s="181"/>
    </row>
  </sheetData>
  <mergeCells count="20">
    <mergeCell ref="A49:B51"/>
    <mergeCell ref="C49:C51"/>
    <mergeCell ref="K49:L51"/>
    <mergeCell ref="M49:M51"/>
    <mergeCell ref="A12:I12"/>
    <mergeCell ref="K12:S12"/>
    <mergeCell ref="A1:S5"/>
    <mergeCell ref="A9:S9"/>
    <mergeCell ref="A13:I13"/>
    <mergeCell ref="K13:S13"/>
    <mergeCell ref="O10:P10"/>
    <mergeCell ref="O11:P11"/>
    <mergeCell ref="Q10:S10"/>
    <mergeCell ref="Q11:S11"/>
    <mergeCell ref="B10:E10"/>
    <mergeCell ref="B11:E11"/>
    <mergeCell ref="F10:H10"/>
    <mergeCell ref="F11:H11"/>
    <mergeCell ref="I10:N10"/>
    <mergeCell ref="I11:N11"/>
  </mergeCells>
  <pageMargins left="0.7" right="0.7" top="0.75" bottom="0.75" header="0.3" footer="0.3"/>
  <pageSetup scale="5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F9428DE-AF1E-4BFA-A3CA-082657FE4D32}">
          <x14:formula1>
            <xm:f>'Expense Periods - Do Not Delete'!$F$3:$F$17</xm:f>
          </x14:formula1>
          <xm:sqref>K12:S12 A12:I12</xm:sqref>
        </x14:dataValidation>
        <x14:dataValidation type="list" allowBlank="1" showInputMessage="1" showErrorMessage="1" xr:uid="{27BF11CD-6A35-4A65-A299-20EB2A2A029E}">
          <x14:formula1>
            <xm:f>'Expense Periods - Do Not Delete'!$A$3:$A$14</xm:f>
          </x14:formula1>
          <xm:sqref>Q11:S11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74040-F9B0-4FB2-BD83-5C4BE6AE65B8}">
  <sheetPr>
    <pageSetUpPr fitToPage="1"/>
  </sheetPr>
  <dimension ref="A1:S51"/>
  <sheetViews>
    <sheetView zoomScale="80" zoomScaleNormal="80" workbookViewId="0">
      <selection activeCell="V15" sqref="V15"/>
    </sheetView>
  </sheetViews>
  <sheetFormatPr defaultRowHeight="14.4" x14ac:dyDescent="0.3"/>
  <cols>
    <col min="1" max="1" width="16.6640625" customWidth="1"/>
    <col min="2" max="8" width="12.6640625" style="16" customWidth="1"/>
    <col min="9" max="9" width="10.6640625" customWidth="1"/>
    <col min="10" max="10" width="3.33203125" hidden="1" customWidth="1"/>
    <col min="11" max="11" width="16.6640625" customWidth="1"/>
    <col min="12" max="18" width="12.6640625" customWidth="1"/>
    <col min="19" max="19" width="10.6640625" customWidth="1"/>
  </cols>
  <sheetData>
    <row r="1" spans="1:19" x14ac:dyDescent="0.3">
      <c r="A1" s="137"/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9"/>
    </row>
    <row r="2" spans="1:19" x14ac:dyDescent="0.3">
      <c r="A2" s="140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41"/>
    </row>
    <row r="3" spans="1:19" x14ac:dyDescent="0.3">
      <c r="A3" s="140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41"/>
    </row>
    <row r="4" spans="1:19" x14ac:dyDescent="0.3">
      <c r="A4" s="140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41"/>
    </row>
    <row r="5" spans="1:19" x14ac:dyDescent="0.3">
      <c r="A5" s="140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41"/>
    </row>
    <row r="6" spans="1:19" x14ac:dyDescent="0.3">
      <c r="A6" s="3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50"/>
    </row>
    <row r="7" spans="1:19" x14ac:dyDescent="0.3">
      <c r="A7" s="38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50"/>
    </row>
    <row r="8" spans="1:19" ht="15" thickBot="1" x14ac:dyDescent="0.35">
      <c r="A8" s="51" t="s">
        <v>38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3"/>
    </row>
    <row r="9" spans="1:19" ht="21.6" thickBot="1" x14ac:dyDescent="0.35">
      <c r="A9" s="142" t="s">
        <v>0</v>
      </c>
      <c r="B9" s="143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4"/>
    </row>
    <row r="10" spans="1:19" ht="25.95" customHeight="1" thickBot="1" x14ac:dyDescent="0.35">
      <c r="A10" s="54" t="s">
        <v>1</v>
      </c>
      <c r="B10" s="159" t="s">
        <v>32</v>
      </c>
      <c r="C10" s="160"/>
      <c r="D10" s="160"/>
      <c r="E10" s="161"/>
      <c r="F10" s="162" t="s">
        <v>3</v>
      </c>
      <c r="G10" s="163"/>
      <c r="H10" s="164"/>
      <c r="I10" s="165"/>
      <c r="J10" s="166"/>
      <c r="K10" s="166"/>
      <c r="L10" s="166"/>
      <c r="M10" s="166"/>
      <c r="N10" s="167"/>
      <c r="O10" s="149" t="s">
        <v>31</v>
      </c>
      <c r="P10" s="150"/>
      <c r="Q10" s="153" t="s">
        <v>67</v>
      </c>
      <c r="R10" s="154"/>
      <c r="S10" s="155"/>
    </row>
    <row r="11" spans="1:19" ht="27" customHeight="1" thickBot="1" x14ac:dyDescent="0.35">
      <c r="A11" s="54" t="s">
        <v>2</v>
      </c>
      <c r="B11" s="159" t="s">
        <v>29</v>
      </c>
      <c r="C11" s="160"/>
      <c r="D11" s="160"/>
      <c r="E11" s="161"/>
      <c r="F11" s="162" t="s">
        <v>4</v>
      </c>
      <c r="G11" s="163"/>
      <c r="H11" s="164"/>
      <c r="I11" s="168"/>
      <c r="J11" s="169"/>
      <c r="K11" s="169"/>
      <c r="L11" s="169"/>
      <c r="M11" s="169"/>
      <c r="N11" s="170"/>
      <c r="O11" s="151" t="s">
        <v>36</v>
      </c>
      <c r="P11" s="152"/>
      <c r="Q11" s="156" t="s">
        <v>69</v>
      </c>
      <c r="R11" s="157"/>
      <c r="S11" s="158"/>
    </row>
    <row r="12" spans="1:19" ht="33.6" customHeight="1" x14ac:dyDescent="0.3">
      <c r="A12" s="182" t="s">
        <v>81</v>
      </c>
      <c r="B12" s="183"/>
      <c r="C12" s="183"/>
      <c r="D12" s="183"/>
      <c r="E12" s="183"/>
      <c r="F12" s="184"/>
      <c r="G12" s="184"/>
      <c r="H12" s="184"/>
      <c r="I12" s="185"/>
      <c r="K12" s="182" t="s">
        <v>81</v>
      </c>
      <c r="L12" s="183"/>
      <c r="M12" s="183"/>
      <c r="N12" s="183"/>
      <c r="O12" s="183"/>
      <c r="P12" s="184"/>
      <c r="Q12" s="184"/>
      <c r="R12" s="184"/>
      <c r="S12" s="185"/>
    </row>
    <row r="13" spans="1:19" ht="30" customHeight="1" x14ac:dyDescent="0.3">
      <c r="A13" s="145" t="s">
        <v>12</v>
      </c>
      <c r="B13" s="146"/>
      <c r="C13" s="146"/>
      <c r="D13" s="146"/>
      <c r="E13" s="146"/>
      <c r="F13" s="147"/>
      <c r="G13" s="147"/>
      <c r="H13" s="147"/>
      <c r="I13" s="148"/>
      <c r="K13" s="145" t="s">
        <v>12</v>
      </c>
      <c r="L13" s="146"/>
      <c r="M13" s="146"/>
      <c r="N13" s="146"/>
      <c r="O13" s="146"/>
      <c r="P13" s="147"/>
      <c r="Q13" s="147"/>
      <c r="R13" s="147"/>
      <c r="S13" s="148"/>
    </row>
    <row r="14" spans="1:19" ht="62.4" customHeight="1" x14ac:dyDescent="0.3">
      <c r="A14" s="1" t="s">
        <v>37</v>
      </c>
      <c r="B14" s="17" t="s">
        <v>5</v>
      </c>
      <c r="C14" s="30" t="s">
        <v>6</v>
      </c>
      <c r="D14" s="31" t="s">
        <v>7</v>
      </c>
      <c r="E14" s="35" t="s">
        <v>34</v>
      </c>
      <c r="F14" s="49" t="s">
        <v>64</v>
      </c>
      <c r="G14" s="47" t="s">
        <v>66</v>
      </c>
      <c r="H14" s="48" t="s">
        <v>33</v>
      </c>
      <c r="I14" s="2" t="s">
        <v>8</v>
      </c>
      <c r="K14" s="1" t="s">
        <v>37</v>
      </c>
      <c r="L14" s="20" t="s">
        <v>5</v>
      </c>
      <c r="M14" s="30" t="s">
        <v>6</v>
      </c>
      <c r="N14" s="18" t="s">
        <v>7</v>
      </c>
      <c r="O14" s="35" t="s">
        <v>34</v>
      </c>
      <c r="P14" s="49" t="s">
        <v>64</v>
      </c>
      <c r="Q14" s="47" t="s">
        <v>66</v>
      </c>
      <c r="R14" s="48" t="s">
        <v>33</v>
      </c>
      <c r="S14" s="2" t="s">
        <v>8</v>
      </c>
    </row>
    <row r="15" spans="1:19" x14ac:dyDescent="0.3">
      <c r="A15" s="3" t="s">
        <v>9</v>
      </c>
      <c r="B15" s="26">
        <v>3.5</v>
      </c>
      <c r="C15" s="28">
        <v>2</v>
      </c>
      <c r="D15" s="27">
        <v>0.5</v>
      </c>
      <c r="E15" s="26">
        <f>SUM(B15:D15)</f>
        <v>6</v>
      </c>
      <c r="F15" s="26">
        <v>2</v>
      </c>
      <c r="G15" s="26">
        <f>E15+F15</f>
        <v>8</v>
      </c>
      <c r="H15" s="26"/>
      <c r="I15" s="4">
        <f>G15+H15</f>
        <v>8</v>
      </c>
      <c r="K15" s="3" t="s">
        <v>9</v>
      </c>
      <c r="L15" s="28">
        <v>3.5</v>
      </c>
      <c r="M15" s="27"/>
      <c r="N15" s="26">
        <v>1.25</v>
      </c>
      <c r="O15" s="26">
        <f>SUM(L15:N15)</f>
        <v>4.75</v>
      </c>
      <c r="P15" s="26">
        <v>2</v>
      </c>
      <c r="Q15" s="26">
        <f>O15+P15</f>
        <v>6.75</v>
      </c>
      <c r="R15" s="26">
        <v>1.25</v>
      </c>
      <c r="S15" s="4">
        <f>Q15+R15</f>
        <v>8</v>
      </c>
    </row>
    <row r="16" spans="1:19" x14ac:dyDescent="0.3">
      <c r="A16" s="5">
        <v>1</v>
      </c>
      <c r="B16" s="6"/>
      <c r="C16" s="29"/>
      <c r="D16" s="7">
        <v>8</v>
      </c>
      <c r="E16" s="26">
        <f t="shared" ref="E16:E46" si="0">SUM(B16:D16)</f>
        <v>8</v>
      </c>
      <c r="F16" s="6"/>
      <c r="G16" s="26">
        <f t="shared" ref="G16:G46" si="1">E16+F16</f>
        <v>8</v>
      </c>
      <c r="H16" s="6"/>
      <c r="I16" s="4">
        <f>G16+H16</f>
        <v>8</v>
      </c>
      <c r="K16" s="5">
        <v>1</v>
      </c>
      <c r="L16" s="29"/>
      <c r="M16" s="7"/>
      <c r="N16" s="6"/>
      <c r="O16" s="26">
        <f t="shared" ref="O16:O46" si="2">SUM(L16:N16)</f>
        <v>0</v>
      </c>
      <c r="P16" s="6"/>
      <c r="Q16" s="26">
        <f t="shared" ref="Q16:Q46" si="3">O16+P16</f>
        <v>0</v>
      </c>
      <c r="R16" s="6"/>
      <c r="S16" s="4">
        <f>Q16+R16</f>
        <v>0</v>
      </c>
    </row>
    <row r="17" spans="1:19" x14ac:dyDescent="0.3">
      <c r="A17" s="5">
        <v>2</v>
      </c>
      <c r="B17" s="6"/>
      <c r="C17" s="29"/>
      <c r="D17" s="7"/>
      <c r="E17" s="26">
        <f t="shared" si="0"/>
        <v>0</v>
      </c>
      <c r="F17" s="6"/>
      <c r="G17" s="26">
        <f t="shared" si="1"/>
        <v>0</v>
      </c>
      <c r="H17" s="6"/>
      <c r="I17" s="4">
        <f t="shared" ref="I17:I46" si="4">G17+H17</f>
        <v>0</v>
      </c>
      <c r="K17" s="5">
        <v>2</v>
      </c>
      <c r="L17" s="29"/>
      <c r="M17" s="7"/>
      <c r="N17" s="6"/>
      <c r="O17" s="26">
        <f t="shared" si="2"/>
        <v>0</v>
      </c>
      <c r="P17" s="6"/>
      <c r="Q17" s="26">
        <f t="shared" si="3"/>
        <v>0</v>
      </c>
      <c r="R17" s="6"/>
      <c r="S17" s="4">
        <f t="shared" ref="S17:S46" si="5">Q17+R17</f>
        <v>0</v>
      </c>
    </row>
    <row r="18" spans="1:19" x14ac:dyDescent="0.3">
      <c r="A18" s="5">
        <v>3</v>
      </c>
      <c r="B18" s="6"/>
      <c r="C18" s="29"/>
      <c r="D18" s="7"/>
      <c r="E18" s="26">
        <f t="shared" si="0"/>
        <v>0</v>
      </c>
      <c r="F18" s="6"/>
      <c r="G18" s="26">
        <f t="shared" si="1"/>
        <v>0</v>
      </c>
      <c r="H18" s="6"/>
      <c r="I18" s="4">
        <f t="shared" si="4"/>
        <v>0</v>
      </c>
      <c r="K18" s="5">
        <v>3</v>
      </c>
      <c r="L18" s="29"/>
      <c r="M18" s="7"/>
      <c r="N18" s="6"/>
      <c r="O18" s="26">
        <f t="shared" si="2"/>
        <v>0</v>
      </c>
      <c r="P18" s="6"/>
      <c r="Q18" s="26">
        <f t="shared" si="3"/>
        <v>0</v>
      </c>
      <c r="R18" s="6"/>
      <c r="S18" s="4">
        <f t="shared" si="5"/>
        <v>0</v>
      </c>
    </row>
    <row r="19" spans="1:19" x14ac:dyDescent="0.3">
      <c r="A19" s="5">
        <v>4</v>
      </c>
      <c r="B19" s="6"/>
      <c r="C19" s="29"/>
      <c r="D19" s="7"/>
      <c r="E19" s="26">
        <f t="shared" si="0"/>
        <v>0</v>
      </c>
      <c r="F19" s="6"/>
      <c r="G19" s="26">
        <f t="shared" si="1"/>
        <v>0</v>
      </c>
      <c r="H19" s="6"/>
      <c r="I19" s="4">
        <f t="shared" si="4"/>
        <v>0</v>
      </c>
      <c r="K19" s="5">
        <v>4</v>
      </c>
      <c r="L19" s="29"/>
      <c r="M19" s="7"/>
      <c r="N19" s="6"/>
      <c r="O19" s="26">
        <f t="shared" si="2"/>
        <v>0</v>
      </c>
      <c r="P19" s="6"/>
      <c r="Q19" s="26">
        <f t="shared" si="3"/>
        <v>0</v>
      </c>
      <c r="R19" s="6"/>
      <c r="S19" s="4">
        <f t="shared" si="5"/>
        <v>0</v>
      </c>
    </row>
    <row r="20" spans="1:19" x14ac:dyDescent="0.3">
      <c r="A20" s="5">
        <v>5</v>
      </c>
      <c r="B20" s="6"/>
      <c r="C20" s="29"/>
      <c r="D20" s="7"/>
      <c r="E20" s="26">
        <f t="shared" si="0"/>
        <v>0</v>
      </c>
      <c r="F20" s="6"/>
      <c r="G20" s="26">
        <f t="shared" si="1"/>
        <v>0</v>
      </c>
      <c r="H20" s="6"/>
      <c r="I20" s="4">
        <f t="shared" si="4"/>
        <v>0</v>
      </c>
      <c r="K20" s="5">
        <v>5</v>
      </c>
      <c r="L20" s="29"/>
      <c r="M20" s="7"/>
      <c r="N20" s="6"/>
      <c r="O20" s="26">
        <f t="shared" si="2"/>
        <v>0</v>
      </c>
      <c r="P20" s="6"/>
      <c r="Q20" s="26">
        <f t="shared" si="3"/>
        <v>0</v>
      </c>
      <c r="R20" s="6"/>
      <c r="S20" s="4">
        <f t="shared" si="5"/>
        <v>0</v>
      </c>
    </row>
    <row r="21" spans="1:19" x14ac:dyDescent="0.3">
      <c r="A21" s="5">
        <v>6</v>
      </c>
      <c r="B21" s="6"/>
      <c r="C21" s="29"/>
      <c r="D21" s="7"/>
      <c r="E21" s="26">
        <f t="shared" si="0"/>
        <v>0</v>
      </c>
      <c r="F21" s="6"/>
      <c r="G21" s="26">
        <f t="shared" si="1"/>
        <v>0</v>
      </c>
      <c r="H21" s="6"/>
      <c r="I21" s="4">
        <f t="shared" si="4"/>
        <v>0</v>
      </c>
      <c r="K21" s="5">
        <v>6</v>
      </c>
      <c r="L21" s="29"/>
      <c r="M21" s="7"/>
      <c r="N21" s="6"/>
      <c r="O21" s="26">
        <f t="shared" si="2"/>
        <v>0</v>
      </c>
      <c r="P21" s="6"/>
      <c r="Q21" s="26">
        <f t="shared" si="3"/>
        <v>0</v>
      </c>
      <c r="R21" s="6"/>
      <c r="S21" s="4">
        <f t="shared" si="5"/>
        <v>0</v>
      </c>
    </row>
    <row r="22" spans="1:19" x14ac:dyDescent="0.3">
      <c r="A22" s="5">
        <v>7</v>
      </c>
      <c r="B22" s="6"/>
      <c r="C22" s="29"/>
      <c r="D22" s="7"/>
      <c r="E22" s="26">
        <f t="shared" si="0"/>
        <v>0</v>
      </c>
      <c r="F22" s="6"/>
      <c r="G22" s="26">
        <f t="shared" si="1"/>
        <v>0</v>
      </c>
      <c r="H22" s="6"/>
      <c r="I22" s="4">
        <f t="shared" si="4"/>
        <v>0</v>
      </c>
      <c r="K22" s="5">
        <v>7</v>
      </c>
      <c r="L22" s="29"/>
      <c r="M22" s="7"/>
      <c r="N22" s="6"/>
      <c r="O22" s="26">
        <f t="shared" si="2"/>
        <v>0</v>
      </c>
      <c r="P22" s="6"/>
      <c r="Q22" s="26">
        <f t="shared" si="3"/>
        <v>0</v>
      </c>
      <c r="R22" s="6"/>
      <c r="S22" s="4">
        <f t="shared" si="5"/>
        <v>0</v>
      </c>
    </row>
    <row r="23" spans="1:19" x14ac:dyDescent="0.3">
      <c r="A23" s="5">
        <v>8</v>
      </c>
      <c r="B23" s="6"/>
      <c r="C23" s="29"/>
      <c r="D23" s="7"/>
      <c r="E23" s="26">
        <f t="shared" si="0"/>
        <v>0</v>
      </c>
      <c r="F23" s="6"/>
      <c r="G23" s="26">
        <f t="shared" si="1"/>
        <v>0</v>
      </c>
      <c r="H23" s="6"/>
      <c r="I23" s="4">
        <f t="shared" si="4"/>
        <v>0</v>
      </c>
      <c r="K23" s="5">
        <v>8</v>
      </c>
      <c r="L23" s="29"/>
      <c r="M23" s="7"/>
      <c r="N23" s="6"/>
      <c r="O23" s="26">
        <f t="shared" si="2"/>
        <v>0</v>
      </c>
      <c r="P23" s="6"/>
      <c r="Q23" s="26">
        <f t="shared" si="3"/>
        <v>0</v>
      </c>
      <c r="R23" s="6"/>
      <c r="S23" s="4">
        <f t="shared" si="5"/>
        <v>0</v>
      </c>
    </row>
    <row r="24" spans="1:19" x14ac:dyDescent="0.3">
      <c r="A24" s="5">
        <v>9</v>
      </c>
      <c r="B24" s="6"/>
      <c r="C24" s="29"/>
      <c r="D24" s="7"/>
      <c r="E24" s="26">
        <f t="shared" si="0"/>
        <v>0</v>
      </c>
      <c r="F24" s="6"/>
      <c r="G24" s="26">
        <f t="shared" si="1"/>
        <v>0</v>
      </c>
      <c r="H24" s="6"/>
      <c r="I24" s="4">
        <f t="shared" si="4"/>
        <v>0</v>
      </c>
      <c r="K24" s="5">
        <v>9</v>
      </c>
      <c r="L24" s="29"/>
      <c r="M24" s="7"/>
      <c r="N24" s="6"/>
      <c r="O24" s="26">
        <f t="shared" si="2"/>
        <v>0</v>
      </c>
      <c r="P24" s="6"/>
      <c r="Q24" s="26">
        <f t="shared" si="3"/>
        <v>0</v>
      </c>
      <c r="R24" s="6"/>
      <c r="S24" s="4">
        <f t="shared" si="5"/>
        <v>0</v>
      </c>
    </row>
    <row r="25" spans="1:19" x14ac:dyDescent="0.3">
      <c r="A25" s="5">
        <v>10</v>
      </c>
      <c r="B25" s="6"/>
      <c r="C25" s="29"/>
      <c r="D25" s="7"/>
      <c r="E25" s="26">
        <f t="shared" si="0"/>
        <v>0</v>
      </c>
      <c r="F25" s="6"/>
      <c r="G25" s="26">
        <f t="shared" si="1"/>
        <v>0</v>
      </c>
      <c r="H25" s="6"/>
      <c r="I25" s="4">
        <f t="shared" si="4"/>
        <v>0</v>
      </c>
      <c r="K25" s="5">
        <v>10</v>
      </c>
      <c r="L25" s="29"/>
      <c r="M25" s="7"/>
      <c r="N25" s="6"/>
      <c r="O25" s="26">
        <f t="shared" si="2"/>
        <v>0</v>
      </c>
      <c r="P25" s="6"/>
      <c r="Q25" s="26">
        <f t="shared" si="3"/>
        <v>0</v>
      </c>
      <c r="R25" s="6"/>
      <c r="S25" s="4">
        <f t="shared" si="5"/>
        <v>0</v>
      </c>
    </row>
    <row r="26" spans="1:19" x14ac:dyDescent="0.3">
      <c r="A26" s="5">
        <v>11</v>
      </c>
      <c r="B26" s="6"/>
      <c r="C26" s="29"/>
      <c r="D26" s="7"/>
      <c r="E26" s="26">
        <f t="shared" si="0"/>
        <v>0</v>
      </c>
      <c r="F26" s="6"/>
      <c r="G26" s="26">
        <f t="shared" si="1"/>
        <v>0</v>
      </c>
      <c r="H26" s="6"/>
      <c r="I26" s="4">
        <f t="shared" si="4"/>
        <v>0</v>
      </c>
      <c r="K26" s="5">
        <v>11</v>
      </c>
      <c r="L26" s="29"/>
      <c r="M26" s="7"/>
      <c r="N26" s="6"/>
      <c r="O26" s="26">
        <f t="shared" si="2"/>
        <v>0</v>
      </c>
      <c r="P26" s="6"/>
      <c r="Q26" s="26">
        <f t="shared" si="3"/>
        <v>0</v>
      </c>
      <c r="R26" s="6"/>
      <c r="S26" s="4">
        <f t="shared" si="5"/>
        <v>0</v>
      </c>
    </row>
    <row r="27" spans="1:19" x14ac:dyDescent="0.3">
      <c r="A27" s="5">
        <v>12</v>
      </c>
      <c r="B27" s="6"/>
      <c r="C27" s="29"/>
      <c r="D27" s="7"/>
      <c r="E27" s="26">
        <f t="shared" si="0"/>
        <v>0</v>
      </c>
      <c r="F27" s="6"/>
      <c r="G27" s="26">
        <f t="shared" si="1"/>
        <v>0</v>
      </c>
      <c r="H27" s="6"/>
      <c r="I27" s="4">
        <f t="shared" si="4"/>
        <v>0</v>
      </c>
      <c r="K27" s="5">
        <v>12</v>
      </c>
      <c r="L27" s="29"/>
      <c r="M27" s="7"/>
      <c r="N27" s="6"/>
      <c r="O27" s="26">
        <f t="shared" si="2"/>
        <v>0</v>
      </c>
      <c r="P27" s="6"/>
      <c r="Q27" s="26">
        <f t="shared" si="3"/>
        <v>0</v>
      </c>
      <c r="R27" s="6"/>
      <c r="S27" s="4">
        <f t="shared" si="5"/>
        <v>0</v>
      </c>
    </row>
    <row r="28" spans="1:19" x14ac:dyDescent="0.3">
      <c r="A28" s="5">
        <v>13</v>
      </c>
      <c r="B28" s="6"/>
      <c r="C28" s="29"/>
      <c r="D28" s="7"/>
      <c r="E28" s="26">
        <f t="shared" si="0"/>
        <v>0</v>
      </c>
      <c r="F28" s="6"/>
      <c r="G28" s="26">
        <f t="shared" si="1"/>
        <v>0</v>
      </c>
      <c r="H28" s="6"/>
      <c r="I28" s="4">
        <f t="shared" si="4"/>
        <v>0</v>
      </c>
      <c r="K28" s="5">
        <v>13</v>
      </c>
      <c r="L28" s="29"/>
      <c r="M28" s="7"/>
      <c r="N28" s="6"/>
      <c r="O28" s="26">
        <f t="shared" si="2"/>
        <v>0</v>
      </c>
      <c r="P28" s="6"/>
      <c r="Q28" s="26">
        <f t="shared" si="3"/>
        <v>0</v>
      </c>
      <c r="R28" s="6"/>
      <c r="S28" s="4">
        <f t="shared" si="5"/>
        <v>0</v>
      </c>
    </row>
    <row r="29" spans="1:19" x14ac:dyDescent="0.3">
      <c r="A29" s="5">
        <v>14</v>
      </c>
      <c r="B29" s="6"/>
      <c r="C29" s="29"/>
      <c r="D29" s="7"/>
      <c r="E29" s="26">
        <f t="shared" si="0"/>
        <v>0</v>
      </c>
      <c r="F29" s="6"/>
      <c r="G29" s="26">
        <f t="shared" si="1"/>
        <v>0</v>
      </c>
      <c r="H29" s="6"/>
      <c r="I29" s="4">
        <f t="shared" si="4"/>
        <v>0</v>
      </c>
      <c r="K29" s="5">
        <v>14</v>
      </c>
      <c r="L29" s="29"/>
      <c r="M29" s="7"/>
      <c r="N29" s="6"/>
      <c r="O29" s="26">
        <f t="shared" si="2"/>
        <v>0</v>
      </c>
      <c r="P29" s="6"/>
      <c r="Q29" s="26">
        <f t="shared" si="3"/>
        <v>0</v>
      </c>
      <c r="R29" s="6"/>
      <c r="S29" s="4">
        <f t="shared" si="5"/>
        <v>0</v>
      </c>
    </row>
    <row r="30" spans="1:19" x14ac:dyDescent="0.3">
      <c r="A30" s="5">
        <v>15</v>
      </c>
      <c r="B30" s="6"/>
      <c r="C30" s="29"/>
      <c r="D30" s="7"/>
      <c r="E30" s="26">
        <f t="shared" si="0"/>
        <v>0</v>
      </c>
      <c r="F30" s="6"/>
      <c r="G30" s="26">
        <f t="shared" si="1"/>
        <v>0</v>
      </c>
      <c r="H30" s="6"/>
      <c r="I30" s="4">
        <f t="shared" si="4"/>
        <v>0</v>
      </c>
      <c r="K30" s="5">
        <v>15</v>
      </c>
      <c r="L30" s="29"/>
      <c r="M30" s="7"/>
      <c r="N30" s="6"/>
      <c r="O30" s="26">
        <f t="shared" si="2"/>
        <v>0</v>
      </c>
      <c r="P30" s="6"/>
      <c r="Q30" s="26">
        <f t="shared" si="3"/>
        <v>0</v>
      </c>
      <c r="R30" s="6"/>
      <c r="S30" s="4">
        <f t="shared" si="5"/>
        <v>0</v>
      </c>
    </row>
    <row r="31" spans="1:19" x14ac:dyDescent="0.3">
      <c r="A31" s="5">
        <v>16</v>
      </c>
      <c r="B31" s="6"/>
      <c r="C31" s="29"/>
      <c r="D31" s="7"/>
      <c r="E31" s="26">
        <f t="shared" si="0"/>
        <v>0</v>
      </c>
      <c r="F31" s="6"/>
      <c r="G31" s="26">
        <f t="shared" si="1"/>
        <v>0</v>
      </c>
      <c r="H31" s="6"/>
      <c r="I31" s="4">
        <f t="shared" si="4"/>
        <v>0</v>
      </c>
      <c r="K31" s="5">
        <v>16</v>
      </c>
      <c r="L31" s="29"/>
      <c r="M31" s="7"/>
      <c r="N31" s="6"/>
      <c r="O31" s="26">
        <f t="shared" si="2"/>
        <v>0</v>
      </c>
      <c r="P31" s="6"/>
      <c r="Q31" s="26">
        <f t="shared" si="3"/>
        <v>0</v>
      </c>
      <c r="R31" s="6"/>
      <c r="S31" s="4">
        <f t="shared" si="5"/>
        <v>0</v>
      </c>
    </row>
    <row r="32" spans="1:19" x14ac:dyDescent="0.3">
      <c r="A32" s="5">
        <v>17</v>
      </c>
      <c r="B32" s="6"/>
      <c r="C32" s="29"/>
      <c r="D32" s="7"/>
      <c r="E32" s="26">
        <f t="shared" si="0"/>
        <v>0</v>
      </c>
      <c r="F32" s="6"/>
      <c r="G32" s="26">
        <f t="shared" si="1"/>
        <v>0</v>
      </c>
      <c r="H32" s="6"/>
      <c r="I32" s="4">
        <f t="shared" si="4"/>
        <v>0</v>
      </c>
      <c r="K32" s="5">
        <v>17</v>
      </c>
      <c r="L32" s="29"/>
      <c r="M32" s="7"/>
      <c r="N32" s="6"/>
      <c r="O32" s="26">
        <f t="shared" si="2"/>
        <v>0</v>
      </c>
      <c r="P32" s="6"/>
      <c r="Q32" s="26">
        <f t="shared" si="3"/>
        <v>0</v>
      </c>
      <c r="R32" s="6"/>
      <c r="S32" s="4">
        <f t="shared" si="5"/>
        <v>0</v>
      </c>
    </row>
    <row r="33" spans="1:19" x14ac:dyDescent="0.3">
      <c r="A33" s="5">
        <v>18</v>
      </c>
      <c r="B33" s="6"/>
      <c r="C33" s="29"/>
      <c r="D33" s="7"/>
      <c r="E33" s="26">
        <f t="shared" si="0"/>
        <v>0</v>
      </c>
      <c r="F33" s="6"/>
      <c r="G33" s="26">
        <f t="shared" si="1"/>
        <v>0</v>
      </c>
      <c r="H33" s="6"/>
      <c r="I33" s="4">
        <f t="shared" si="4"/>
        <v>0</v>
      </c>
      <c r="K33" s="5">
        <v>18</v>
      </c>
      <c r="L33" s="29"/>
      <c r="M33" s="7"/>
      <c r="N33" s="6"/>
      <c r="O33" s="26">
        <f t="shared" si="2"/>
        <v>0</v>
      </c>
      <c r="P33" s="6"/>
      <c r="Q33" s="26">
        <f t="shared" si="3"/>
        <v>0</v>
      </c>
      <c r="R33" s="6"/>
      <c r="S33" s="4">
        <f t="shared" si="5"/>
        <v>0</v>
      </c>
    </row>
    <row r="34" spans="1:19" x14ac:dyDescent="0.3">
      <c r="A34" s="5">
        <v>19</v>
      </c>
      <c r="B34" s="6"/>
      <c r="C34" s="29"/>
      <c r="D34" s="7"/>
      <c r="E34" s="26">
        <f t="shared" si="0"/>
        <v>0</v>
      </c>
      <c r="F34" s="6"/>
      <c r="G34" s="26">
        <f t="shared" si="1"/>
        <v>0</v>
      </c>
      <c r="H34" s="6"/>
      <c r="I34" s="4">
        <f t="shared" si="4"/>
        <v>0</v>
      </c>
      <c r="K34" s="5">
        <v>19</v>
      </c>
      <c r="L34" s="29"/>
      <c r="M34" s="7"/>
      <c r="N34" s="6"/>
      <c r="O34" s="26">
        <f t="shared" si="2"/>
        <v>0</v>
      </c>
      <c r="P34" s="6"/>
      <c r="Q34" s="26">
        <f t="shared" si="3"/>
        <v>0</v>
      </c>
      <c r="R34" s="6"/>
      <c r="S34" s="4">
        <f t="shared" si="5"/>
        <v>0</v>
      </c>
    </row>
    <row r="35" spans="1:19" x14ac:dyDescent="0.3">
      <c r="A35" s="5">
        <v>20</v>
      </c>
      <c r="B35" s="6"/>
      <c r="C35" s="29"/>
      <c r="D35" s="7"/>
      <c r="E35" s="26">
        <f t="shared" si="0"/>
        <v>0</v>
      </c>
      <c r="F35" s="6"/>
      <c r="G35" s="26">
        <f t="shared" si="1"/>
        <v>0</v>
      </c>
      <c r="H35" s="6"/>
      <c r="I35" s="4">
        <f t="shared" si="4"/>
        <v>0</v>
      </c>
      <c r="K35" s="5">
        <v>20</v>
      </c>
      <c r="L35" s="29"/>
      <c r="M35" s="7"/>
      <c r="N35" s="6"/>
      <c r="O35" s="26">
        <f t="shared" si="2"/>
        <v>0</v>
      </c>
      <c r="P35" s="6"/>
      <c r="Q35" s="26">
        <f t="shared" si="3"/>
        <v>0</v>
      </c>
      <c r="R35" s="6"/>
      <c r="S35" s="4">
        <f t="shared" si="5"/>
        <v>0</v>
      </c>
    </row>
    <row r="36" spans="1:19" x14ac:dyDescent="0.3">
      <c r="A36" s="5">
        <v>21</v>
      </c>
      <c r="B36" s="6"/>
      <c r="C36" s="29"/>
      <c r="D36" s="7"/>
      <c r="E36" s="26">
        <f t="shared" si="0"/>
        <v>0</v>
      </c>
      <c r="F36" s="6"/>
      <c r="G36" s="26">
        <f t="shared" si="1"/>
        <v>0</v>
      </c>
      <c r="H36" s="6"/>
      <c r="I36" s="4">
        <f t="shared" si="4"/>
        <v>0</v>
      </c>
      <c r="K36" s="5">
        <v>21</v>
      </c>
      <c r="L36" s="29"/>
      <c r="M36" s="7"/>
      <c r="N36" s="6"/>
      <c r="O36" s="26">
        <f t="shared" si="2"/>
        <v>0</v>
      </c>
      <c r="P36" s="6"/>
      <c r="Q36" s="26">
        <f t="shared" si="3"/>
        <v>0</v>
      </c>
      <c r="R36" s="6"/>
      <c r="S36" s="4">
        <f t="shared" si="5"/>
        <v>0</v>
      </c>
    </row>
    <row r="37" spans="1:19" x14ac:dyDescent="0.3">
      <c r="A37" s="5">
        <v>22</v>
      </c>
      <c r="B37" s="6"/>
      <c r="C37" s="29"/>
      <c r="D37" s="7"/>
      <c r="E37" s="26">
        <f t="shared" si="0"/>
        <v>0</v>
      </c>
      <c r="F37" s="6"/>
      <c r="G37" s="26">
        <f t="shared" si="1"/>
        <v>0</v>
      </c>
      <c r="H37" s="6"/>
      <c r="I37" s="4">
        <f t="shared" si="4"/>
        <v>0</v>
      </c>
      <c r="K37" s="5">
        <v>22</v>
      </c>
      <c r="L37" s="29"/>
      <c r="M37" s="7"/>
      <c r="N37" s="6"/>
      <c r="O37" s="26">
        <f t="shared" si="2"/>
        <v>0</v>
      </c>
      <c r="P37" s="6"/>
      <c r="Q37" s="26">
        <f t="shared" si="3"/>
        <v>0</v>
      </c>
      <c r="R37" s="6"/>
      <c r="S37" s="4">
        <f t="shared" si="5"/>
        <v>0</v>
      </c>
    </row>
    <row r="38" spans="1:19" x14ac:dyDescent="0.3">
      <c r="A38" s="5">
        <v>23</v>
      </c>
      <c r="B38" s="6"/>
      <c r="C38" s="29"/>
      <c r="D38" s="7"/>
      <c r="E38" s="26">
        <f t="shared" si="0"/>
        <v>0</v>
      </c>
      <c r="F38" s="6"/>
      <c r="G38" s="26">
        <f t="shared" si="1"/>
        <v>0</v>
      </c>
      <c r="H38" s="6"/>
      <c r="I38" s="4">
        <f t="shared" si="4"/>
        <v>0</v>
      </c>
      <c r="K38" s="5">
        <v>23</v>
      </c>
      <c r="L38" s="29"/>
      <c r="M38" s="7"/>
      <c r="N38" s="6"/>
      <c r="O38" s="26">
        <f t="shared" si="2"/>
        <v>0</v>
      </c>
      <c r="P38" s="6"/>
      <c r="Q38" s="26">
        <f t="shared" si="3"/>
        <v>0</v>
      </c>
      <c r="R38" s="6"/>
      <c r="S38" s="4">
        <f t="shared" si="5"/>
        <v>0</v>
      </c>
    </row>
    <row r="39" spans="1:19" x14ac:dyDescent="0.3">
      <c r="A39" s="5">
        <v>24</v>
      </c>
      <c r="B39" s="6"/>
      <c r="C39" s="29"/>
      <c r="D39" s="7"/>
      <c r="E39" s="26">
        <f t="shared" si="0"/>
        <v>0</v>
      </c>
      <c r="F39" s="6"/>
      <c r="G39" s="26">
        <f t="shared" si="1"/>
        <v>0</v>
      </c>
      <c r="H39" s="6"/>
      <c r="I39" s="4">
        <f t="shared" si="4"/>
        <v>0</v>
      </c>
      <c r="K39" s="5">
        <v>24</v>
      </c>
      <c r="L39" s="29"/>
      <c r="M39" s="7"/>
      <c r="N39" s="6"/>
      <c r="O39" s="26">
        <f t="shared" si="2"/>
        <v>0</v>
      </c>
      <c r="P39" s="6"/>
      <c r="Q39" s="26">
        <f t="shared" si="3"/>
        <v>0</v>
      </c>
      <c r="R39" s="6"/>
      <c r="S39" s="4">
        <f t="shared" si="5"/>
        <v>0</v>
      </c>
    </row>
    <row r="40" spans="1:19" x14ac:dyDescent="0.3">
      <c r="A40" s="5">
        <v>25</v>
      </c>
      <c r="B40" s="6"/>
      <c r="C40" s="29"/>
      <c r="D40" s="7"/>
      <c r="E40" s="26">
        <f t="shared" si="0"/>
        <v>0</v>
      </c>
      <c r="F40" s="6"/>
      <c r="G40" s="26">
        <f t="shared" si="1"/>
        <v>0</v>
      </c>
      <c r="H40" s="6"/>
      <c r="I40" s="4">
        <f t="shared" si="4"/>
        <v>0</v>
      </c>
      <c r="K40" s="5">
        <v>25</v>
      </c>
      <c r="L40" s="29"/>
      <c r="M40" s="7"/>
      <c r="N40" s="6"/>
      <c r="O40" s="26">
        <f t="shared" si="2"/>
        <v>0</v>
      </c>
      <c r="P40" s="6"/>
      <c r="Q40" s="26">
        <f t="shared" si="3"/>
        <v>0</v>
      </c>
      <c r="R40" s="6"/>
      <c r="S40" s="4">
        <f t="shared" si="5"/>
        <v>0</v>
      </c>
    </row>
    <row r="41" spans="1:19" x14ac:dyDescent="0.3">
      <c r="A41" s="5">
        <v>26</v>
      </c>
      <c r="B41" s="6"/>
      <c r="C41" s="29"/>
      <c r="D41" s="7"/>
      <c r="E41" s="26">
        <f t="shared" si="0"/>
        <v>0</v>
      </c>
      <c r="F41" s="6"/>
      <c r="G41" s="26">
        <f t="shared" si="1"/>
        <v>0</v>
      </c>
      <c r="H41" s="6"/>
      <c r="I41" s="4">
        <f t="shared" si="4"/>
        <v>0</v>
      </c>
      <c r="K41" s="5">
        <v>26</v>
      </c>
      <c r="L41" s="29"/>
      <c r="M41" s="7"/>
      <c r="N41" s="6"/>
      <c r="O41" s="26">
        <f t="shared" si="2"/>
        <v>0</v>
      </c>
      <c r="P41" s="6"/>
      <c r="Q41" s="26">
        <f t="shared" si="3"/>
        <v>0</v>
      </c>
      <c r="R41" s="6"/>
      <c r="S41" s="4">
        <f t="shared" si="5"/>
        <v>0</v>
      </c>
    </row>
    <row r="42" spans="1:19" x14ac:dyDescent="0.3">
      <c r="A42" s="5">
        <v>27</v>
      </c>
      <c r="B42" s="6"/>
      <c r="C42" s="29"/>
      <c r="D42" s="7"/>
      <c r="E42" s="26">
        <f t="shared" si="0"/>
        <v>0</v>
      </c>
      <c r="F42" s="6"/>
      <c r="G42" s="26">
        <f t="shared" si="1"/>
        <v>0</v>
      </c>
      <c r="H42" s="6"/>
      <c r="I42" s="4">
        <f t="shared" si="4"/>
        <v>0</v>
      </c>
      <c r="K42" s="5">
        <v>27</v>
      </c>
      <c r="L42" s="29"/>
      <c r="M42" s="7"/>
      <c r="N42" s="6"/>
      <c r="O42" s="26">
        <f t="shared" si="2"/>
        <v>0</v>
      </c>
      <c r="P42" s="6"/>
      <c r="Q42" s="26">
        <f t="shared" si="3"/>
        <v>0</v>
      </c>
      <c r="R42" s="6"/>
      <c r="S42" s="4">
        <f t="shared" si="5"/>
        <v>0</v>
      </c>
    </row>
    <row r="43" spans="1:19" x14ac:dyDescent="0.3">
      <c r="A43" s="5">
        <v>28</v>
      </c>
      <c r="B43" s="6"/>
      <c r="C43" s="29"/>
      <c r="D43" s="7"/>
      <c r="E43" s="26">
        <f t="shared" si="0"/>
        <v>0</v>
      </c>
      <c r="F43" s="6"/>
      <c r="G43" s="26">
        <f t="shared" si="1"/>
        <v>0</v>
      </c>
      <c r="H43" s="6"/>
      <c r="I43" s="4">
        <f t="shared" si="4"/>
        <v>0</v>
      </c>
      <c r="K43" s="5">
        <v>28</v>
      </c>
      <c r="L43" s="29"/>
      <c r="M43" s="7"/>
      <c r="N43" s="6"/>
      <c r="O43" s="26">
        <f t="shared" si="2"/>
        <v>0</v>
      </c>
      <c r="P43" s="6"/>
      <c r="Q43" s="26">
        <f t="shared" si="3"/>
        <v>0</v>
      </c>
      <c r="R43" s="6"/>
      <c r="S43" s="4">
        <f t="shared" si="5"/>
        <v>0</v>
      </c>
    </row>
    <row r="44" spans="1:19" x14ac:dyDescent="0.3">
      <c r="A44" s="5">
        <v>29</v>
      </c>
      <c r="B44" s="6"/>
      <c r="C44" s="29"/>
      <c r="D44" s="7"/>
      <c r="E44" s="26">
        <f t="shared" si="0"/>
        <v>0</v>
      </c>
      <c r="F44" s="6"/>
      <c r="G44" s="26">
        <f t="shared" si="1"/>
        <v>0</v>
      </c>
      <c r="H44" s="6"/>
      <c r="I44" s="4">
        <f t="shared" si="4"/>
        <v>0</v>
      </c>
      <c r="K44" s="5">
        <v>29</v>
      </c>
      <c r="L44" s="29"/>
      <c r="M44" s="7"/>
      <c r="N44" s="6"/>
      <c r="O44" s="26">
        <f t="shared" si="2"/>
        <v>0</v>
      </c>
      <c r="P44" s="6"/>
      <c r="Q44" s="26">
        <f t="shared" si="3"/>
        <v>0</v>
      </c>
      <c r="R44" s="6"/>
      <c r="S44" s="4">
        <f t="shared" si="5"/>
        <v>0</v>
      </c>
    </row>
    <row r="45" spans="1:19" x14ac:dyDescent="0.3">
      <c r="A45" s="5">
        <v>30</v>
      </c>
      <c r="B45" s="6"/>
      <c r="C45" s="29"/>
      <c r="D45" s="7"/>
      <c r="E45" s="26">
        <f t="shared" si="0"/>
        <v>0</v>
      </c>
      <c r="F45" s="6"/>
      <c r="G45" s="26">
        <f t="shared" si="1"/>
        <v>0</v>
      </c>
      <c r="H45" s="6"/>
      <c r="I45" s="4">
        <f t="shared" si="4"/>
        <v>0</v>
      </c>
      <c r="K45" s="5">
        <v>30</v>
      </c>
      <c r="L45" s="29"/>
      <c r="M45" s="7"/>
      <c r="N45" s="6"/>
      <c r="O45" s="26">
        <f t="shared" si="2"/>
        <v>0</v>
      </c>
      <c r="P45" s="6"/>
      <c r="Q45" s="26">
        <f t="shared" si="3"/>
        <v>0</v>
      </c>
      <c r="R45" s="6"/>
      <c r="S45" s="4">
        <f t="shared" si="5"/>
        <v>0</v>
      </c>
    </row>
    <row r="46" spans="1:19" x14ac:dyDescent="0.3">
      <c r="A46" s="5">
        <v>31</v>
      </c>
      <c r="B46" s="6"/>
      <c r="C46" s="29"/>
      <c r="D46" s="7"/>
      <c r="E46" s="26">
        <f t="shared" si="0"/>
        <v>0</v>
      </c>
      <c r="F46" s="6"/>
      <c r="G46" s="26">
        <f t="shared" si="1"/>
        <v>0</v>
      </c>
      <c r="H46" s="6"/>
      <c r="I46" s="4">
        <f t="shared" si="4"/>
        <v>0</v>
      </c>
      <c r="K46" s="5">
        <v>31</v>
      </c>
      <c r="L46" s="29"/>
      <c r="M46" s="7"/>
      <c r="N46" s="6"/>
      <c r="O46" s="26">
        <f t="shared" si="2"/>
        <v>0</v>
      </c>
      <c r="P46" s="6"/>
      <c r="Q46" s="26">
        <f t="shared" si="3"/>
        <v>0</v>
      </c>
      <c r="R46" s="6"/>
      <c r="S46" s="4">
        <f t="shared" si="5"/>
        <v>0</v>
      </c>
    </row>
    <row r="47" spans="1:19" x14ac:dyDescent="0.3">
      <c r="A47" s="8" t="s">
        <v>10</v>
      </c>
      <c r="B47" s="24">
        <f t="shared" ref="B47:I47" si="6">SUM(B16:B46)</f>
        <v>0</v>
      </c>
      <c r="C47" s="9">
        <f t="shared" si="6"/>
        <v>0</v>
      </c>
      <c r="D47" s="25">
        <f t="shared" si="6"/>
        <v>8</v>
      </c>
      <c r="E47" s="9">
        <f t="shared" si="6"/>
        <v>8</v>
      </c>
      <c r="F47" s="9">
        <f t="shared" si="6"/>
        <v>0</v>
      </c>
      <c r="G47" s="9">
        <f t="shared" si="6"/>
        <v>8</v>
      </c>
      <c r="H47" s="9">
        <f t="shared" si="6"/>
        <v>0</v>
      </c>
      <c r="I47" s="4">
        <f t="shared" si="6"/>
        <v>8</v>
      </c>
      <c r="K47" s="8" t="s">
        <v>10</v>
      </c>
      <c r="L47" s="9">
        <f t="shared" ref="L47:S47" si="7">SUM(L16:L46)</f>
        <v>0</v>
      </c>
      <c r="M47" s="25">
        <f t="shared" si="7"/>
        <v>0</v>
      </c>
      <c r="N47" s="24">
        <f t="shared" si="7"/>
        <v>0</v>
      </c>
      <c r="O47" s="9">
        <f t="shared" si="7"/>
        <v>0</v>
      </c>
      <c r="P47" s="9">
        <f t="shared" si="7"/>
        <v>0</v>
      </c>
      <c r="Q47" s="9">
        <f t="shared" si="7"/>
        <v>0</v>
      </c>
      <c r="R47" s="9">
        <f t="shared" si="7"/>
        <v>0</v>
      </c>
      <c r="S47" s="4">
        <f t="shared" si="7"/>
        <v>0</v>
      </c>
    </row>
    <row r="48" spans="1:19" x14ac:dyDescent="0.3">
      <c r="A48" s="33" t="s">
        <v>11</v>
      </c>
      <c r="B48" s="56">
        <f>IFERROR((B$47/$G$47)*$Q$10,0)</f>
        <v>0</v>
      </c>
      <c r="C48" s="56">
        <f>IFERROR((C$47/$G$47)*$Q$10,0)</f>
        <v>0</v>
      </c>
      <c r="D48" s="56">
        <f>IFERROR((D$47/$G$47)*$Q$10,0)</f>
        <v>0</v>
      </c>
      <c r="E48" s="55"/>
      <c r="F48" s="55"/>
      <c r="G48" s="55"/>
      <c r="H48" s="55"/>
      <c r="I48" s="57"/>
      <c r="K48" s="33" t="s">
        <v>11</v>
      </c>
      <c r="L48" s="56">
        <f>IFERROR((L$47/$Q$47)*$Q$10,0)</f>
        <v>0</v>
      </c>
      <c r="M48" s="56">
        <f>IFERROR((M$47/$Q$47)*$Q$10,0)</f>
        <v>0</v>
      </c>
      <c r="N48" s="56">
        <f>IFERROR((N$47/$Q$47)*$Q$10,0)</f>
        <v>0</v>
      </c>
      <c r="O48" s="55"/>
      <c r="P48" s="55"/>
      <c r="Q48" s="55"/>
      <c r="R48" s="55"/>
      <c r="S48" s="57"/>
    </row>
    <row r="49" spans="1:19" ht="18.600000000000001" customHeight="1" x14ac:dyDescent="0.3">
      <c r="A49" s="171" t="s">
        <v>13</v>
      </c>
      <c r="B49" s="172"/>
      <c r="C49" s="176">
        <f>SUM(B48:D48)</f>
        <v>0</v>
      </c>
      <c r="D49" s="32"/>
      <c r="E49" s="32"/>
      <c r="F49" s="32"/>
      <c r="G49" s="32"/>
      <c r="H49" s="32"/>
      <c r="I49" s="12"/>
      <c r="J49" s="13"/>
      <c r="K49" s="171" t="s">
        <v>13</v>
      </c>
      <c r="L49" s="178"/>
      <c r="M49" s="179">
        <f>SUM(L48:N48)</f>
        <v>0</v>
      </c>
      <c r="N49" s="10"/>
      <c r="O49" s="10"/>
      <c r="P49" s="10"/>
      <c r="Q49" s="10"/>
      <c r="R49" s="10"/>
      <c r="S49" s="11"/>
    </row>
    <row r="50" spans="1:19" x14ac:dyDescent="0.3">
      <c r="A50" s="173"/>
      <c r="B50" s="172"/>
      <c r="C50" s="176"/>
      <c r="K50" s="173"/>
      <c r="L50" s="172"/>
      <c r="M50" s="180"/>
    </row>
    <row r="51" spans="1:19" x14ac:dyDescent="0.3">
      <c r="A51" s="174"/>
      <c r="B51" s="175"/>
      <c r="C51" s="177"/>
      <c r="K51" s="174"/>
      <c r="L51" s="175"/>
      <c r="M51" s="181"/>
    </row>
  </sheetData>
  <mergeCells count="20">
    <mergeCell ref="A12:I12"/>
    <mergeCell ref="K12:S12"/>
    <mergeCell ref="A1:S5"/>
    <mergeCell ref="A9:S9"/>
    <mergeCell ref="B10:E10"/>
    <mergeCell ref="F10:H10"/>
    <mergeCell ref="I10:N10"/>
    <mergeCell ref="O10:P10"/>
    <mergeCell ref="Q10:S10"/>
    <mergeCell ref="B11:E11"/>
    <mergeCell ref="F11:H11"/>
    <mergeCell ref="I11:N11"/>
    <mergeCell ref="O11:P11"/>
    <mergeCell ref="Q11:S11"/>
    <mergeCell ref="A13:I13"/>
    <mergeCell ref="K13:S13"/>
    <mergeCell ref="A49:B51"/>
    <mergeCell ref="C49:C51"/>
    <mergeCell ref="K49:L51"/>
    <mergeCell ref="M49:M51"/>
  </mergeCells>
  <pageMargins left="0.7" right="0.7" top="0.75" bottom="0.75" header="0.3" footer="0.3"/>
  <pageSetup scale="5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CEF1414-2CD3-4506-A510-05195A74FD90}">
          <x14:formula1>
            <xm:f>'Expense Periods - Do Not Delete'!$F$3:$F$17</xm:f>
          </x14:formula1>
          <xm:sqref>K12:S12 A12:I12</xm:sqref>
        </x14:dataValidation>
        <x14:dataValidation type="list" allowBlank="1" showInputMessage="1" showErrorMessage="1" xr:uid="{4E6BF033-128D-467C-A42B-4F950C05BB91}">
          <x14:formula1>
            <xm:f>'Expense Periods - Do Not Delete'!$A$3:$A$14</xm:f>
          </x14:formula1>
          <xm:sqref>Q11:S11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83F0D-E94A-4892-A7E1-BAC33EB5EB7B}">
  <sheetPr>
    <pageSetUpPr fitToPage="1"/>
  </sheetPr>
  <dimension ref="A1:S51"/>
  <sheetViews>
    <sheetView tabSelected="1" zoomScale="80" zoomScaleNormal="80" workbookViewId="0">
      <selection activeCell="U30" sqref="U30"/>
    </sheetView>
  </sheetViews>
  <sheetFormatPr defaultRowHeight="14.4" x14ac:dyDescent="0.3"/>
  <cols>
    <col min="1" max="1" width="16.6640625" customWidth="1"/>
    <col min="2" max="8" width="12.6640625" style="16" customWidth="1"/>
    <col min="9" max="9" width="10.6640625" customWidth="1"/>
    <col min="10" max="10" width="3.33203125" hidden="1" customWidth="1"/>
    <col min="11" max="11" width="16.6640625" customWidth="1"/>
    <col min="12" max="18" width="12.6640625" customWidth="1"/>
    <col min="19" max="19" width="10.6640625" customWidth="1"/>
  </cols>
  <sheetData>
    <row r="1" spans="1:19" x14ac:dyDescent="0.3">
      <c r="A1" s="137"/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9"/>
    </row>
    <row r="2" spans="1:19" x14ac:dyDescent="0.3">
      <c r="A2" s="140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41"/>
    </row>
    <row r="3" spans="1:19" x14ac:dyDescent="0.3">
      <c r="A3" s="140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41"/>
    </row>
    <row r="4" spans="1:19" x14ac:dyDescent="0.3">
      <c r="A4" s="140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41"/>
    </row>
    <row r="5" spans="1:19" x14ac:dyDescent="0.3">
      <c r="A5" s="140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41"/>
    </row>
    <row r="6" spans="1:19" x14ac:dyDescent="0.3">
      <c r="A6" s="3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50"/>
    </row>
    <row r="7" spans="1:19" x14ac:dyDescent="0.3">
      <c r="A7" s="38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50"/>
    </row>
    <row r="8" spans="1:19" ht="15" thickBot="1" x14ac:dyDescent="0.35">
      <c r="A8" s="51" t="s">
        <v>38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3"/>
    </row>
    <row r="9" spans="1:19" ht="21.6" thickBot="1" x14ac:dyDescent="0.35">
      <c r="A9" s="142" t="s">
        <v>0</v>
      </c>
      <c r="B9" s="143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4"/>
    </row>
    <row r="10" spans="1:19" ht="25.95" customHeight="1" thickBot="1" x14ac:dyDescent="0.35">
      <c r="A10" s="54" t="s">
        <v>1</v>
      </c>
      <c r="B10" s="159" t="s">
        <v>32</v>
      </c>
      <c r="C10" s="160"/>
      <c r="D10" s="160"/>
      <c r="E10" s="161"/>
      <c r="F10" s="162" t="s">
        <v>3</v>
      </c>
      <c r="G10" s="163"/>
      <c r="H10" s="164"/>
      <c r="I10" s="165"/>
      <c r="J10" s="166"/>
      <c r="K10" s="166"/>
      <c r="L10" s="166"/>
      <c r="M10" s="166"/>
      <c r="N10" s="167"/>
      <c r="O10" s="149" t="s">
        <v>31</v>
      </c>
      <c r="P10" s="150"/>
      <c r="Q10" s="153" t="s">
        <v>67</v>
      </c>
      <c r="R10" s="154"/>
      <c r="S10" s="155"/>
    </row>
    <row r="11" spans="1:19" ht="27" customHeight="1" thickBot="1" x14ac:dyDescent="0.35">
      <c r="A11" s="54" t="s">
        <v>2</v>
      </c>
      <c r="B11" s="159" t="s">
        <v>29</v>
      </c>
      <c r="C11" s="160"/>
      <c r="D11" s="160"/>
      <c r="E11" s="161"/>
      <c r="F11" s="162" t="s">
        <v>4</v>
      </c>
      <c r="G11" s="163"/>
      <c r="H11" s="164"/>
      <c r="I11" s="168"/>
      <c r="J11" s="169"/>
      <c r="K11" s="169"/>
      <c r="L11" s="169"/>
      <c r="M11" s="169"/>
      <c r="N11" s="170"/>
      <c r="O11" s="151" t="s">
        <v>36</v>
      </c>
      <c r="P11" s="152"/>
      <c r="Q11" s="156" t="s">
        <v>69</v>
      </c>
      <c r="R11" s="157"/>
      <c r="S11" s="158"/>
    </row>
    <row r="12" spans="1:19" ht="33.6" customHeight="1" x14ac:dyDescent="0.3">
      <c r="A12" s="182" t="s">
        <v>81</v>
      </c>
      <c r="B12" s="183"/>
      <c r="C12" s="183"/>
      <c r="D12" s="183"/>
      <c r="E12" s="183"/>
      <c r="F12" s="184"/>
      <c r="G12" s="184"/>
      <c r="H12" s="184"/>
      <c r="I12" s="185"/>
      <c r="K12" s="182" t="s">
        <v>81</v>
      </c>
      <c r="L12" s="183"/>
      <c r="M12" s="183"/>
      <c r="N12" s="183"/>
      <c r="O12" s="183"/>
      <c r="P12" s="184"/>
      <c r="Q12" s="184"/>
      <c r="R12" s="184"/>
      <c r="S12" s="185"/>
    </row>
    <row r="13" spans="1:19" ht="30" customHeight="1" x14ac:dyDescent="0.3">
      <c r="A13" s="145" t="s">
        <v>12</v>
      </c>
      <c r="B13" s="146"/>
      <c r="C13" s="146"/>
      <c r="D13" s="146"/>
      <c r="E13" s="146"/>
      <c r="F13" s="147"/>
      <c r="G13" s="147"/>
      <c r="H13" s="147"/>
      <c r="I13" s="148"/>
      <c r="K13" s="145" t="s">
        <v>12</v>
      </c>
      <c r="L13" s="146"/>
      <c r="M13" s="146"/>
      <c r="N13" s="146"/>
      <c r="O13" s="146"/>
      <c r="P13" s="147"/>
      <c r="Q13" s="147"/>
      <c r="R13" s="147"/>
      <c r="S13" s="148"/>
    </row>
    <row r="14" spans="1:19" ht="62.4" customHeight="1" x14ac:dyDescent="0.3">
      <c r="A14" s="1" t="s">
        <v>37</v>
      </c>
      <c r="B14" s="17" t="s">
        <v>5</v>
      </c>
      <c r="C14" s="30" t="s">
        <v>6</v>
      </c>
      <c r="D14" s="31" t="s">
        <v>7</v>
      </c>
      <c r="E14" s="35" t="s">
        <v>34</v>
      </c>
      <c r="F14" s="49" t="s">
        <v>64</v>
      </c>
      <c r="G14" s="47" t="s">
        <v>66</v>
      </c>
      <c r="H14" s="48" t="s">
        <v>33</v>
      </c>
      <c r="I14" s="2" t="s">
        <v>8</v>
      </c>
      <c r="K14" s="1" t="s">
        <v>37</v>
      </c>
      <c r="L14" s="20" t="s">
        <v>5</v>
      </c>
      <c r="M14" s="30" t="s">
        <v>6</v>
      </c>
      <c r="N14" s="18" t="s">
        <v>7</v>
      </c>
      <c r="O14" s="35" t="s">
        <v>34</v>
      </c>
      <c r="P14" s="49" t="s">
        <v>64</v>
      </c>
      <c r="Q14" s="47" t="s">
        <v>66</v>
      </c>
      <c r="R14" s="48" t="s">
        <v>33</v>
      </c>
      <c r="S14" s="2" t="s">
        <v>8</v>
      </c>
    </row>
    <row r="15" spans="1:19" x14ac:dyDescent="0.3">
      <c r="A15" s="3" t="s">
        <v>9</v>
      </c>
      <c r="B15" s="26">
        <v>3.5</v>
      </c>
      <c r="C15" s="28">
        <v>2</v>
      </c>
      <c r="D15" s="27">
        <v>0.5</v>
      </c>
      <c r="E15" s="26">
        <f>SUM(B15:D15)</f>
        <v>6</v>
      </c>
      <c r="F15" s="26">
        <v>2</v>
      </c>
      <c r="G15" s="26">
        <f>E15+F15</f>
        <v>8</v>
      </c>
      <c r="H15" s="26"/>
      <c r="I15" s="4">
        <f>G15+H15</f>
        <v>8</v>
      </c>
      <c r="K15" s="3" t="s">
        <v>9</v>
      </c>
      <c r="L15" s="28">
        <v>3.5</v>
      </c>
      <c r="M15" s="27"/>
      <c r="N15" s="26">
        <v>1.25</v>
      </c>
      <c r="O15" s="26">
        <f>SUM(L15:N15)</f>
        <v>4.75</v>
      </c>
      <c r="P15" s="26">
        <v>2</v>
      </c>
      <c r="Q15" s="26">
        <f>O15+P15</f>
        <v>6.75</v>
      </c>
      <c r="R15" s="26">
        <v>1.25</v>
      </c>
      <c r="S15" s="4">
        <f>Q15+R15</f>
        <v>8</v>
      </c>
    </row>
    <row r="16" spans="1:19" x14ac:dyDescent="0.3">
      <c r="A16" s="5">
        <v>1</v>
      </c>
      <c r="B16" s="6"/>
      <c r="C16" s="29"/>
      <c r="D16" s="7"/>
      <c r="E16" s="26">
        <f t="shared" ref="E16:E46" si="0">SUM(B16:D16)</f>
        <v>0</v>
      </c>
      <c r="F16" s="6"/>
      <c r="G16" s="26">
        <f t="shared" ref="G16:G46" si="1">E16+F16</f>
        <v>0</v>
      </c>
      <c r="H16" s="6"/>
      <c r="I16" s="4">
        <f>G16+H16</f>
        <v>0</v>
      </c>
      <c r="K16" s="5">
        <v>1</v>
      </c>
      <c r="L16" s="29"/>
      <c r="M16" s="7"/>
      <c r="N16" s="6"/>
      <c r="O16" s="26">
        <f t="shared" ref="O16:O46" si="2">SUM(L16:N16)</f>
        <v>0</v>
      </c>
      <c r="P16" s="6"/>
      <c r="Q16" s="26">
        <f t="shared" ref="Q16:Q46" si="3">O16+P16</f>
        <v>0</v>
      </c>
      <c r="R16" s="6"/>
      <c r="S16" s="4">
        <f>Q16+R16</f>
        <v>0</v>
      </c>
    </row>
    <row r="17" spans="1:19" x14ac:dyDescent="0.3">
      <c r="A17" s="5">
        <v>2</v>
      </c>
      <c r="B17" s="6"/>
      <c r="C17" s="29"/>
      <c r="D17" s="7"/>
      <c r="E17" s="26">
        <f t="shared" si="0"/>
        <v>0</v>
      </c>
      <c r="F17" s="6"/>
      <c r="G17" s="26">
        <f t="shared" si="1"/>
        <v>0</v>
      </c>
      <c r="H17" s="6"/>
      <c r="I17" s="4">
        <f t="shared" ref="I17:I46" si="4">G17+H17</f>
        <v>0</v>
      </c>
      <c r="K17" s="5">
        <v>2</v>
      </c>
      <c r="L17" s="29"/>
      <c r="M17" s="7"/>
      <c r="N17" s="6"/>
      <c r="O17" s="26">
        <f t="shared" si="2"/>
        <v>0</v>
      </c>
      <c r="P17" s="6"/>
      <c r="Q17" s="26">
        <f t="shared" si="3"/>
        <v>0</v>
      </c>
      <c r="R17" s="6"/>
      <c r="S17" s="4">
        <f t="shared" ref="S17:S46" si="5">Q17+R17</f>
        <v>0</v>
      </c>
    </row>
    <row r="18" spans="1:19" x14ac:dyDescent="0.3">
      <c r="A18" s="5">
        <v>3</v>
      </c>
      <c r="B18" s="6"/>
      <c r="C18" s="29"/>
      <c r="D18" s="7"/>
      <c r="E18" s="26">
        <f t="shared" si="0"/>
        <v>0</v>
      </c>
      <c r="F18" s="6"/>
      <c r="G18" s="26">
        <f t="shared" si="1"/>
        <v>0</v>
      </c>
      <c r="H18" s="6"/>
      <c r="I18" s="4">
        <f t="shared" si="4"/>
        <v>0</v>
      </c>
      <c r="K18" s="5">
        <v>3</v>
      </c>
      <c r="L18" s="29"/>
      <c r="M18" s="7"/>
      <c r="N18" s="6"/>
      <c r="O18" s="26">
        <f t="shared" si="2"/>
        <v>0</v>
      </c>
      <c r="P18" s="6"/>
      <c r="Q18" s="26">
        <f t="shared" si="3"/>
        <v>0</v>
      </c>
      <c r="R18" s="6"/>
      <c r="S18" s="4">
        <f t="shared" si="5"/>
        <v>0</v>
      </c>
    </row>
    <row r="19" spans="1:19" x14ac:dyDescent="0.3">
      <c r="A19" s="5">
        <v>4</v>
      </c>
      <c r="B19" s="6"/>
      <c r="C19" s="29"/>
      <c r="D19" s="7"/>
      <c r="E19" s="26">
        <f t="shared" si="0"/>
        <v>0</v>
      </c>
      <c r="F19" s="6"/>
      <c r="G19" s="26">
        <f t="shared" si="1"/>
        <v>0</v>
      </c>
      <c r="H19" s="6"/>
      <c r="I19" s="4">
        <f t="shared" si="4"/>
        <v>0</v>
      </c>
      <c r="K19" s="5">
        <v>4</v>
      </c>
      <c r="L19" s="29"/>
      <c r="M19" s="7"/>
      <c r="N19" s="6"/>
      <c r="O19" s="26">
        <f t="shared" si="2"/>
        <v>0</v>
      </c>
      <c r="P19" s="6"/>
      <c r="Q19" s="26">
        <f t="shared" si="3"/>
        <v>0</v>
      </c>
      <c r="R19" s="6"/>
      <c r="S19" s="4">
        <f t="shared" si="5"/>
        <v>0</v>
      </c>
    </row>
    <row r="20" spans="1:19" x14ac:dyDescent="0.3">
      <c r="A20" s="5">
        <v>5</v>
      </c>
      <c r="B20" s="6"/>
      <c r="C20" s="29"/>
      <c r="D20" s="7"/>
      <c r="E20" s="26">
        <f t="shared" si="0"/>
        <v>0</v>
      </c>
      <c r="F20" s="6"/>
      <c r="G20" s="26">
        <f t="shared" si="1"/>
        <v>0</v>
      </c>
      <c r="H20" s="6"/>
      <c r="I20" s="4">
        <f t="shared" si="4"/>
        <v>0</v>
      </c>
      <c r="K20" s="5">
        <v>5</v>
      </c>
      <c r="L20" s="29"/>
      <c r="M20" s="7"/>
      <c r="N20" s="6"/>
      <c r="O20" s="26">
        <f t="shared" si="2"/>
        <v>0</v>
      </c>
      <c r="P20" s="6"/>
      <c r="Q20" s="26">
        <f t="shared" si="3"/>
        <v>0</v>
      </c>
      <c r="R20" s="6"/>
      <c r="S20" s="4">
        <f t="shared" si="5"/>
        <v>0</v>
      </c>
    </row>
    <row r="21" spans="1:19" x14ac:dyDescent="0.3">
      <c r="A21" s="5">
        <v>6</v>
      </c>
      <c r="B21" s="6"/>
      <c r="C21" s="29"/>
      <c r="D21" s="7"/>
      <c r="E21" s="26">
        <f t="shared" si="0"/>
        <v>0</v>
      </c>
      <c r="F21" s="6"/>
      <c r="G21" s="26">
        <f t="shared" si="1"/>
        <v>0</v>
      </c>
      <c r="H21" s="6"/>
      <c r="I21" s="4">
        <f t="shared" si="4"/>
        <v>0</v>
      </c>
      <c r="K21" s="5">
        <v>6</v>
      </c>
      <c r="L21" s="29"/>
      <c r="M21" s="7"/>
      <c r="N21" s="6"/>
      <c r="O21" s="26">
        <f t="shared" si="2"/>
        <v>0</v>
      </c>
      <c r="P21" s="6"/>
      <c r="Q21" s="26">
        <f t="shared" si="3"/>
        <v>0</v>
      </c>
      <c r="R21" s="6"/>
      <c r="S21" s="4">
        <f t="shared" si="5"/>
        <v>0</v>
      </c>
    </row>
    <row r="22" spans="1:19" x14ac:dyDescent="0.3">
      <c r="A22" s="5">
        <v>7</v>
      </c>
      <c r="B22" s="6"/>
      <c r="C22" s="29"/>
      <c r="D22" s="7"/>
      <c r="E22" s="26">
        <f t="shared" si="0"/>
        <v>0</v>
      </c>
      <c r="F22" s="6"/>
      <c r="G22" s="26">
        <f t="shared" si="1"/>
        <v>0</v>
      </c>
      <c r="H22" s="6"/>
      <c r="I22" s="4">
        <f t="shared" si="4"/>
        <v>0</v>
      </c>
      <c r="K22" s="5">
        <v>7</v>
      </c>
      <c r="L22" s="29"/>
      <c r="M22" s="7"/>
      <c r="N22" s="6"/>
      <c r="O22" s="26">
        <f t="shared" si="2"/>
        <v>0</v>
      </c>
      <c r="P22" s="6"/>
      <c r="Q22" s="26">
        <f t="shared" si="3"/>
        <v>0</v>
      </c>
      <c r="R22" s="6"/>
      <c r="S22" s="4">
        <f t="shared" si="5"/>
        <v>0</v>
      </c>
    </row>
    <row r="23" spans="1:19" x14ac:dyDescent="0.3">
      <c r="A23" s="5">
        <v>8</v>
      </c>
      <c r="B23" s="6"/>
      <c r="C23" s="29"/>
      <c r="D23" s="7"/>
      <c r="E23" s="26">
        <f t="shared" si="0"/>
        <v>0</v>
      </c>
      <c r="F23" s="6"/>
      <c r="G23" s="26">
        <f t="shared" si="1"/>
        <v>0</v>
      </c>
      <c r="H23" s="6"/>
      <c r="I23" s="4">
        <f t="shared" si="4"/>
        <v>0</v>
      </c>
      <c r="K23" s="5">
        <v>8</v>
      </c>
      <c r="L23" s="29"/>
      <c r="M23" s="7"/>
      <c r="N23" s="6"/>
      <c r="O23" s="26">
        <f t="shared" si="2"/>
        <v>0</v>
      </c>
      <c r="P23" s="6"/>
      <c r="Q23" s="26">
        <f t="shared" si="3"/>
        <v>0</v>
      </c>
      <c r="R23" s="6"/>
      <c r="S23" s="4">
        <f t="shared" si="5"/>
        <v>0</v>
      </c>
    </row>
    <row r="24" spans="1:19" x14ac:dyDescent="0.3">
      <c r="A24" s="5">
        <v>9</v>
      </c>
      <c r="B24" s="6"/>
      <c r="C24" s="29"/>
      <c r="D24" s="7"/>
      <c r="E24" s="26">
        <f t="shared" si="0"/>
        <v>0</v>
      </c>
      <c r="F24" s="6"/>
      <c r="G24" s="26">
        <f t="shared" si="1"/>
        <v>0</v>
      </c>
      <c r="H24" s="6"/>
      <c r="I24" s="4">
        <f t="shared" si="4"/>
        <v>0</v>
      </c>
      <c r="K24" s="5">
        <v>9</v>
      </c>
      <c r="L24" s="29"/>
      <c r="M24" s="7"/>
      <c r="N24" s="6"/>
      <c r="O24" s="26">
        <f t="shared" si="2"/>
        <v>0</v>
      </c>
      <c r="P24" s="6"/>
      <c r="Q24" s="26">
        <f t="shared" si="3"/>
        <v>0</v>
      </c>
      <c r="R24" s="6"/>
      <c r="S24" s="4">
        <f t="shared" si="5"/>
        <v>0</v>
      </c>
    </row>
    <row r="25" spans="1:19" x14ac:dyDescent="0.3">
      <c r="A25" s="5">
        <v>10</v>
      </c>
      <c r="B25" s="6"/>
      <c r="C25" s="29"/>
      <c r="D25" s="7"/>
      <c r="E25" s="26">
        <f t="shared" si="0"/>
        <v>0</v>
      </c>
      <c r="F25" s="6"/>
      <c r="G25" s="26">
        <f t="shared" si="1"/>
        <v>0</v>
      </c>
      <c r="H25" s="6"/>
      <c r="I25" s="4">
        <f t="shared" si="4"/>
        <v>0</v>
      </c>
      <c r="K25" s="5">
        <v>10</v>
      </c>
      <c r="L25" s="29"/>
      <c r="M25" s="7"/>
      <c r="N25" s="6"/>
      <c r="O25" s="26">
        <f t="shared" si="2"/>
        <v>0</v>
      </c>
      <c r="P25" s="6"/>
      <c r="Q25" s="26">
        <f t="shared" si="3"/>
        <v>0</v>
      </c>
      <c r="R25" s="6"/>
      <c r="S25" s="4">
        <f t="shared" si="5"/>
        <v>0</v>
      </c>
    </row>
    <row r="26" spans="1:19" x14ac:dyDescent="0.3">
      <c r="A26" s="5">
        <v>11</v>
      </c>
      <c r="B26" s="6"/>
      <c r="C26" s="29"/>
      <c r="D26" s="7"/>
      <c r="E26" s="26">
        <f t="shared" si="0"/>
        <v>0</v>
      </c>
      <c r="F26" s="6"/>
      <c r="G26" s="26">
        <f t="shared" si="1"/>
        <v>0</v>
      </c>
      <c r="H26" s="6"/>
      <c r="I26" s="4">
        <f t="shared" si="4"/>
        <v>0</v>
      </c>
      <c r="K26" s="5">
        <v>11</v>
      </c>
      <c r="L26" s="29"/>
      <c r="M26" s="7"/>
      <c r="N26" s="6"/>
      <c r="O26" s="26">
        <f t="shared" si="2"/>
        <v>0</v>
      </c>
      <c r="P26" s="6"/>
      <c r="Q26" s="26">
        <f t="shared" si="3"/>
        <v>0</v>
      </c>
      <c r="R26" s="6"/>
      <c r="S26" s="4">
        <f t="shared" si="5"/>
        <v>0</v>
      </c>
    </row>
    <row r="27" spans="1:19" x14ac:dyDescent="0.3">
      <c r="A27" s="5">
        <v>12</v>
      </c>
      <c r="B27" s="6"/>
      <c r="C27" s="29"/>
      <c r="D27" s="7"/>
      <c r="E27" s="26">
        <f t="shared" si="0"/>
        <v>0</v>
      </c>
      <c r="F27" s="6"/>
      <c r="G27" s="26">
        <f t="shared" si="1"/>
        <v>0</v>
      </c>
      <c r="H27" s="6"/>
      <c r="I27" s="4">
        <f t="shared" si="4"/>
        <v>0</v>
      </c>
      <c r="K27" s="5">
        <v>12</v>
      </c>
      <c r="L27" s="29"/>
      <c r="M27" s="7"/>
      <c r="N27" s="6"/>
      <c r="O27" s="26">
        <f t="shared" si="2"/>
        <v>0</v>
      </c>
      <c r="P27" s="6"/>
      <c r="Q27" s="26">
        <f t="shared" si="3"/>
        <v>0</v>
      </c>
      <c r="R27" s="6"/>
      <c r="S27" s="4">
        <f t="shared" si="5"/>
        <v>0</v>
      </c>
    </row>
    <row r="28" spans="1:19" x14ac:dyDescent="0.3">
      <c r="A28" s="5">
        <v>13</v>
      </c>
      <c r="B28" s="6"/>
      <c r="C28" s="29"/>
      <c r="D28" s="7"/>
      <c r="E28" s="26">
        <f t="shared" si="0"/>
        <v>0</v>
      </c>
      <c r="F28" s="6"/>
      <c r="G28" s="26">
        <f t="shared" si="1"/>
        <v>0</v>
      </c>
      <c r="H28" s="6"/>
      <c r="I28" s="4">
        <f t="shared" si="4"/>
        <v>0</v>
      </c>
      <c r="K28" s="5">
        <v>13</v>
      </c>
      <c r="L28" s="29"/>
      <c r="M28" s="7"/>
      <c r="N28" s="6"/>
      <c r="O28" s="26">
        <f t="shared" si="2"/>
        <v>0</v>
      </c>
      <c r="P28" s="6"/>
      <c r="Q28" s="26">
        <f t="shared" si="3"/>
        <v>0</v>
      </c>
      <c r="R28" s="6"/>
      <c r="S28" s="4">
        <f t="shared" si="5"/>
        <v>0</v>
      </c>
    </row>
    <row r="29" spans="1:19" x14ac:dyDescent="0.3">
      <c r="A29" s="5">
        <v>14</v>
      </c>
      <c r="B29" s="6"/>
      <c r="C29" s="29"/>
      <c r="D29" s="7"/>
      <c r="E29" s="26">
        <f t="shared" si="0"/>
        <v>0</v>
      </c>
      <c r="F29" s="6"/>
      <c r="G29" s="26">
        <f t="shared" si="1"/>
        <v>0</v>
      </c>
      <c r="H29" s="6"/>
      <c r="I29" s="4">
        <f t="shared" si="4"/>
        <v>0</v>
      </c>
      <c r="K29" s="5">
        <v>14</v>
      </c>
      <c r="L29" s="29"/>
      <c r="M29" s="7"/>
      <c r="N29" s="6"/>
      <c r="O29" s="26">
        <f t="shared" si="2"/>
        <v>0</v>
      </c>
      <c r="P29" s="6"/>
      <c r="Q29" s="26">
        <f t="shared" si="3"/>
        <v>0</v>
      </c>
      <c r="R29" s="6"/>
      <c r="S29" s="4">
        <f t="shared" si="5"/>
        <v>0</v>
      </c>
    </row>
    <row r="30" spans="1:19" x14ac:dyDescent="0.3">
      <c r="A30" s="5">
        <v>15</v>
      </c>
      <c r="B30" s="6"/>
      <c r="C30" s="29"/>
      <c r="D30" s="7"/>
      <c r="E30" s="26">
        <f t="shared" si="0"/>
        <v>0</v>
      </c>
      <c r="F30" s="6"/>
      <c r="G30" s="26">
        <f t="shared" si="1"/>
        <v>0</v>
      </c>
      <c r="H30" s="6"/>
      <c r="I30" s="4">
        <f t="shared" si="4"/>
        <v>0</v>
      </c>
      <c r="K30" s="5">
        <v>15</v>
      </c>
      <c r="L30" s="29"/>
      <c r="M30" s="7"/>
      <c r="N30" s="6"/>
      <c r="O30" s="26">
        <f t="shared" si="2"/>
        <v>0</v>
      </c>
      <c r="P30" s="6"/>
      <c r="Q30" s="26">
        <f t="shared" si="3"/>
        <v>0</v>
      </c>
      <c r="R30" s="6"/>
      <c r="S30" s="4">
        <f t="shared" si="5"/>
        <v>0</v>
      </c>
    </row>
    <row r="31" spans="1:19" x14ac:dyDescent="0.3">
      <c r="A31" s="5">
        <v>16</v>
      </c>
      <c r="B31" s="6"/>
      <c r="C31" s="29"/>
      <c r="D31" s="7"/>
      <c r="E31" s="26">
        <f t="shared" si="0"/>
        <v>0</v>
      </c>
      <c r="F31" s="6"/>
      <c r="G31" s="26">
        <f t="shared" si="1"/>
        <v>0</v>
      </c>
      <c r="H31" s="6"/>
      <c r="I31" s="4">
        <f t="shared" si="4"/>
        <v>0</v>
      </c>
      <c r="K31" s="5">
        <v>16</v>
      </c>
      <c r="L31" s="29"/>
      <c r="M31" s="7"/>
      <c r="N31" s="6"/>
      <c r="O31" s="26">
        <f t="shared" si="2"/>
        <v>0</v>
      </c>
      <c r="P31" s="6"/>
      <c r="Q31" s="26">
        <f t="shared" si="3"/>
        <v>0</v>
      </c>
      <c r="R31" s="6"/>
      <c r="S31" s="4">
        <f t="shared" si="5"/>
        <v>0</v>
      </c>
    </row>
    <row r="32" spans="1:19" x14ac:dyDescent="0.3">
      <c r="A32" s="5">
        <v>17</v>
      </c>
      <c r="B32" s="6"/>
      <c r="C32" s="29"/>
      <c r="D32" s="7"/>
      <c r="E32" s="26">
        <f t="shared" si="0"/>
        <v>0</v>
      </c>
      <c r="F32" s="6"/>
      <c r="G32" s="26">
        <f t="shared" si="1"/>
        <v>0</v>
      </c>
      <c r="H32" s="6"/>
      <c r="I32" s="4">
        <f t="shared" si="4"/>
        <v>0</v>
      </c>
      <c r="K32" s="5">
        <v>17</v>
      </c>
      <c r="L32" s="29"/>
      <c r="M32" s="7"/>
      <c r="N32" s="6"/>
      <c r="O32" s="26">
        <f t="shared" si="2"/>
        <v>0</v>
      </c>
      <c r="P32" s="6"/>
      <c r="Q32" s="26">
        <f t="shared" si="3"/>
        <v>0</v>
      </c>
      <c r="R32" s="6"/>
      <c r="S32" s="4">
        <f t="shared" si="5"/>
        <v>0</v>
      </c>
    </row>
    <row r="33" spans="1:19" x14ac:dyDescent="0.3">
      <c r="A33" s="5">
        <v>18</v>
      </c>
      <c r="B33" s="6"/>
      <c r="C33" s="29"/>
      <c r="D33" s="7"/>
      <c r="E33" s="26">
        <f t="shared" si="0"/>
        <v>0</v>
      </c>
      <c r="F33" s="6"/>
      <c r="G33" s="26">
        <f t="shared" si="1"/>
        <v>0</v>
      </c>
      <c r="H33" s="6"/>
      <c r="I33" s="4">
        <f t="shared" si="4"/>
        <v>0</v>
      </c>
      <c r="K33" s="5">
        <v>18</v>
      </c>
      <c r="L33" s="29"/>
      <c r="M33" s="7"/>
      <c r="N33" s="6"/>
      <c r="O33" s="26">
        <f t="shared" si="2"/>
        <v>0</v>
      </c>
      <c r="P33" s="6"/>
      <c r="Q33" s="26">
        <f t="shared" si="3"/>
        <v>0</v>
      </c>
      <c r="R33" s="6"/>
      <c r="S33" s="4">
        <f t="shared" si="5"/>
        <v>0</v>
      </c>
    </row>
    <row r="34" spans="1:19" x14ac:dyDescent="0.3">
      <c r="A34" s="5">
        <v>19</v>
      </c>
      <c r="B34" s="6"/>
      <c r="C34" s="29"/>
      <c r="D34" s="7"/>
      <c r="E34" s="26">
        <f t="shared" si="0"/>
        <v>0</v>
      </c>
      <c r="F34" s="6"/>
      <c r="G34" s="26">
        <f t="shared" si="1"/>
        <v>0</v>
      </c>
      <c r="H34" s="6"/>
      <c r="I34" s="4">
        <f t="shared" si="4"/>
        <v>0</v>
      </c>
      <c r="K34" s="5">
        <v>19</v>
      </c>
      <c r="L34" s="29"/>
      <c r="M34" s="7"/>
      <c r="N34" s="6"/>
      <c r="O34" s="26">
        <f t="shared" si="2"/>
        <v>0</v>
      </c>
      <c r="P34" s="6"/>
      <c r="Q34" s="26">
        <f t="shared" si="3"/>
        <v>0</v>
      </c>
      <c r="R34" s="6"/>
      <c r="S34" s="4">
        <f t="shared" si="5"/>
        <v>0</v>
      </c>
    </row>
    <row r="35" spans="1:19" x14ac:dyDescent="0.3">
      <c r="A35" s="5">
        <v>20</v>
      </c>
      <c r="B35" s="6"/>
      <c r="C35" s="29"/>
      <c r="D35" s="7"/>
      <c r="E35" s="26">
        <f t="shared" si="0"/>
        <v>0</v>
      </c>
      <c r="F35" s="6"/>
      <c r="G35" s="26">
        <f t="shared" si="1"/>
        <v>0</v>
      </c>
      <c r="H35" s="6"/>
      <c r="I35" s="4">
        <f t="shared" si="4"/>
        <v>0</v>
      </c>
      <c r="K35" s="5">
        <v>20</v>
      </c>
      <c r="L35" s="29"/>
      <c r="M35" s="7"/>
      <c r="N35" s="6"/>
      <c r="O35" s="26">
        <f t="shared" si="2"/>
        <v>0</v>
      </c>
      <c r="P35" s="6"/>
      <c r="Q35" s="26">
        <f t="shared" si="3"/>
        <v>0</v>
      </c>
      <c r="R35" s="6"/>
      <c r="S35" s="4">
        <f t="shared" si="5"/>
        <v>0</v>
      </c>
    </row>
    <row r="36" spans="1:19" x14ac:dyDescent="0.3">
      <c r="A36" s="5">
        <v>21</v>
      </c>
      <c r="B36" s="6"/>
      <c r="C36" s="29"/>
      <c r="D36" s="7"/>
      <c r="E36" s="26">
        <f t="shared" si="0"/>
        <v>0</v>
      </c>
      <c r="F36" s="6"/>
      <c r="G36" s="26">
        <f t="shared" si="1"/>
        <v>0</v>
      </c>
      <c r="H36" s="6"/>
      <c r="I36" s="4">
        <f t="shared" si="4"/>
        <v>0</v>
      </c>
      <c r="K36" s="5">
        <v>21</v>
      </c>
      <c r="L36" s="29"/>
      <c r="M36" s="7"/>
      <c r="N36" s="6"/>
      <c r="O36" s="26">
        <f t="shared" si="2"/>
        <v>0</v>
      </c>
      <c r="P36" s="6"/>
      <c r="Q36" s="26">
        <f t="shared" si="3"/>
        <v>0</v>
      </c>
      <c r="R36" s="6"/>
      <c r="S36" s="4">
        <f t="shared" si="5"/>
        <v>0</v>
      </c>
    </row>
    <row r="37" spans="1:19" x14ac:dyDescent="0.3">
      <c r="A37" s="5">
        <v>22</v>
      </c>
      <c r="B37" s="6"/>
      <c r="C37" s="29"/>
      <c r="D37" s="7"/>
      <c r="E37" s="26">
        <f t="shared" si="0"/>
        <v>0</v>
      </c>
      <c r="F37" s="6"/>
      <c r="G37" s="26">
        <f t="shared" si="1"/>
        <v>0</v>
      </c>
      <c r="H37" s="6"/>
      <c r="I37" s="4">
        <f t="shared" si="4"/>
        <v>0</v>
      </c>
      <c r="K37" s="5">
        <v>22</v>
      </c>
      <c r="L37" s="29"/>
      <c r="M37" s="7"/>
      <c r="N37" s="6"/>
      <c r="O37" s="26">
        <f t="shared" si="2"/>
        <v>0</v>
      </c>
      <c r="P37" s="6"/>
      <c r="Q37" s="26">
        <f t="shared" si="3"/>
        <v>0</v>
      </c>
      <c r="R37" s="6"/>
      <c r="S37" s="4">
        <f t="shared" si="5"/>
        <v>0</v>
      </c>
    </row>
    <row r="38" spans="1:19" x14ac:dyDescent="0.3">
      <c r="A38" s="5">
        <v>23</v>
      </c>
      <c r="B38" s="6"/>
      <c r="C38" s="29"/>
      <c r="D38" s="7"/>
      <c r="E38" s="26">
        <f t="shared" si="0"/>
        <v>0</v>
      </c>
      <c r="F38" s="6"/>
      <c r="G38" s="26">
        <f t="shared" si="1"/>
        <v>0</v>
      </c>
      <c r="H38" s="6"/>
      <c r="I38" s="4">
        <f t="shared" si="4"/>
        <v>0</v>
      </c>
      <c r="K38" s="5">
        <v>23</v>
      </c>
      <c r="L38" s="29"/>
      <c r="M38" s="7"/>
      <c r="N38" s="6"/>
      <c r="O38" s="26">
        <f t="shared" si="2"/>
        <v>0</v>
      </c>
      <c r="P38" s="6"/>
      <c r="Q38" s="26">
        <f t="shared" si="3"/>
        <v>0</v>
      </c>
      <c r="R38" s="6"/>
      <c r="S38" s="4">
        <f t="shared" si="5"/>
        <v>0</v>
      </c>
    </row>
    <row r="39" spans="1:19" x14ac:dyDescent="0.3">
      <c r="A39" s="5">
        <v>24</v>
      </c>
      <c r="B39" s="6"/>
      <c r="C39" s="29"/>
      <c r="D39" s="7"/>
      <c r="E39" s="26">
        <f t="shared" si="0"/>
        <v>0</v>
      </c>
      <c r="F39" s="6"/>
      <c r="G39" s="26">
        <f t="shared" si="1"/>
        <v>0</v>
      </c>
      <c r="H39" s="6"/>
      <c r="I39" s="4">
        <f t="shared" si="4"/>
        <v>0</v>
      </c>
      <c r="K39" s="5">
        <v>24</v>
      </c>
      <c r="L39" s="29"/>
      <c r="M39" s="7"/>
      <c r="N39" s="6"/>
      <c r="O39" s="26">
        <f t="shared" si="2"/>
        <v>0</v>
      </c>
      <c r="P39" s="6"/>
      <c r="Q39" s="26">
        <f t="shared" si="3"/>
        <v>0</v>
      </c>
      <c r="R39" s="6"/>
      <c r="S39" s="4">
        <f t="shared" si="5"/>
        <v>0</v>
      </c>
    </row>
    <row r="40" spans="1:19" x14ac:dyDescent="0.3">
      <c r="A40" s="5">
        <v>25</v>
      </c>
      <c r="B40" s="6"/>
      <c r="C40" s="29"/>
      <c r="D40" s="7"/>
      <c r="E40" s="26">
        <f t="shared" si="0"/>
        <v>0</v>
      </c>
      <c r="F40" s="6"/>
      <c r="G40" s="26">
        <f t="shared" si="1"/>
        <v>0</v>
      </c>
      <c r="H40" s="6"/>
      <c r="I40" s="4">
        <f t="shared" si="4"/>
        <v>0</v>
      </c>
      <c r="K40" s="5">
        <v>25</v>
      </c>
      <c r="L40" s="29"/>
      <c r="M40" s="7"/>
      <c r="N40" s="6"/>
      <c r="O40" s="26">
        <f t="shared" si="2"/>
        <v>0</v>
      </c>
      <c r="P40" s="6"/>
      <c r="Q40" s="26">
        <f t="shared" si="3"/>
        <v>0</v>
      </c>
      <c r="R40" s="6"/>
      <c r="S40" s="4">
        <f t="shared" si="5"/>
        <v>0</v>
      </c>
    </row>
    <row r="41" spans="1:19" x14ac:dyDescent="0.3">
      <c r="A41" s="5">
        <v>26</v>
      </c>
      <c r="B41" s="6"/>
      <c r="C41" s="29"/>
      <c r="D41" s="7"/>
      <c r="E41" s="26">
        <f t="shared" si="0"/>
        <v>0</v>
      </c>
      <c r="F41" s="6"/>
      <c r="G41" s="26">
        <f t="shared" si="1"/>
        <v>0</v>
      </c>
      <c r="H41" s="6"/>
      <c r="I41" s="4">
        <f t="shared" si="4"/>
        <v>0</v>
      </c>
      <c r="K41" s="5">
        <v>26</v>
      </c>
      <c r="L41" s="29"/>
      <c r="M41" s="7"/>
      <c r="N41" s="6"/>
      <c r="O41" s="26">
        <f t="shared" si="2"/>
        <v>0</v>
      </c>
      <c r="P41" s="6"/>
      <c r="Q41" s="26">
        <f t="shared" si="3"/>
        <v>0</v>
      </c>
      <c r="R41" s="6"/>
      <c r="S41" s="4">
        <f t="shared" si="5"/>
        <v>0</v>
      </c>
    </row>
    <row r="42" spans="1:19" x14ac:dyDescent="0.3">
      <c r="A42" s="5">
        <v>27</v>
      </c>
      <c r="B42" s="6"/>
      <c r="C42" s="29"/>
      <c r="D42" s="7"/>
      <c r="E42" s="26">
        <f t="shared" si="0"/>
        <v>0</v>
      </c>
      <c r="F42" s="6"/>
      <c r="G42" s="26">
        <f t="shared" si="1"/>
        <v>0</v>
      </c>
      <c r="H42" s="6"/>
      <c r="I42" s="4">
        <f t="shared" si="4"/>
        <v>0</v>
      </c>
      <c r="K42" s="5">
        <v>27</v>
      </c>
      <c r="L42" s="29"/>
      <c r="M42" s="7"/>
      <c r="N42" s="6"/>
      <c r="O42" s="26">
        <f t="shared" si="2"/>
        <v>0</v>
      </c>
      <c r="P42" s="6"/>
      <c r="Q42" s="26">
        <f t="shared" si="3"/>
        <v>0</v>
      </c>
      <c r="R42" s="6"/>
      <c r="S42" s="4">
        <f t="shared" si="5"/>
        <v>0</v>
      </c>
    </row>
    <row r="43" spans="1:19" x14ac:dyDescent="0.3">
      <c r="A43" s="5">
        <v>28</v>
      </c>
      <c r="B43" s="6"/>
      <c r="C43" s="29"/>
      <c r="D43" s="7"/>
      <c r="E43" s="26">
        <f t="shared" si="0"/>
        <v>0</v>
      </c>
      <c r="F43" s="6"/>
      <c r="G43" s="26">
        <f t="shared" si="1"/>
        <v>0</v>
      </c>
      <c r="H43" s="6"/>
      <c r="I43" s="4">
        <f t="shared" si="4"/>
        <v>0</v>
      </c>
      <c r="K43" s="5">
        <v>28</v>
      </c>
      <c r="L43" s="29"/>
      <c r="M43" s="7"/>
      <c r="N43" s="6"/>
      <c r="O43" s="26">
        <f t="shared" si="2"/>
        <v>0</v>
      </c>
      <c r="P43" s="6"/>
      <c r="Q43" s="26">
        <f t="shared" si="3"/>
        <v>0</v>
      </c>
      <c r="R43" s="6"/>
      <c r="S43" s="4">
        <f t="shared" si="5"/>
        <v>0</v>
      </c>
    </row>
    <row r="44" spans="1:19" x14ac:dyDescent="0.3">
      <c r="A44" s="5">
        <v>29</v>
      </c>
      <c r="B44" s="6"/>
      <c r="C44" s="29"/>
      <c r="D44" s="7"/>
      <c r="E44" s="26">
        <f t="shared" si="0"/>
        <v>0</v>
      </c>
      <c r="F44" s="6"/>
      <c r="G44" s="26">
        <f t="shared" si="1"/>
        <v>0</v>
      </c>
      <c r="H44" s="6"/>
      <c r="I44" s="4">
        <f t="shared" si="4"/>
        <v>0</v>
      </c>
      <c r="K44" s="5">
        <v>29</v>
      </c>
      <c r="L44" s="29"/>
      <c r="M44" s="7"/>
      <c r="N44" s="6"/>
      <c r="O44" s="26">
        <f t="shared" si="2"/>
        <v>0</v>
      </c>
      <c r="P44" s="6"/>
      <c r="Q44" s="26">
        <f t="shared" si="3"/>
        <v>0</v>
      </c>
      <c r="R44" s="6"/>
      <c r="S44" s="4">
        <f t="shared" si="5"/>
        <v>0</v>
      </c>
    </row>
    <row r="45" spans="1:19" x14ac:dyDescent="0.3">
      <c r="A45" s="5">
        <v>30</v>
      </c>
      <c r="B45" s="6"/>
      <c r="C45" s="29"/>
      <c r="D45" s="7"/>
      <c r="E45" s="26">
        <f t="shared" si="0"/>
        <v>0</v>
      </c>
      <c r="F45" s="6"/>
      <c r="G45" s="26">
        <f t="shared" si="1"/>
        <v>0</v>
      </c>
      <c r="H45" s="6"/>
      <c r="I45" s="4">
        <f t="shared" si="4"/>
        <v>0</v>
      </c>
      <c r="K45" s="5">
        <v>30</v>
      </c>
      <c r="L45" s="29"/>
      <c r="M45" s="7"/>
      <c r="N45" s="6"/>
      <c r="O45" s="26">
        <f t="shared" si="2"/>
        <v>0</v>
      </c>
      <c r="P45" s="6"/>
      <c r="Q45" s="26">
        <f t="shared" si="3"/>
        <v>0</v>
      </c>
      <c r="R45" s="6"/>
      <c r="S45" s="4">
        <f t="shared" si="5"/>
        <v>0</v>
      </c>
    </row>
    <row r="46" spans="1:19" x14ac:dyDescent="0.3">
      <c r="A46" s="5">
        <v>31</v>
      </c>
      <c r="B46" s="6"/>
      <c r="C46" s="29"/>
      <c r="D46" s="7"/>
      <c r="E46" s="26">
        <f t="shared" si="0"/>
        <v>0</v>
      </c>
      <c r="F46" s="6"/>
      <c r="G46" s="26">
        <f t="shared" si="1"/>
        <v>0</v>
      </c>
      <c r="H46" s="6"/>
      <c r="I46" s="4">
        <f t="shared" si="4"/>
        <v>0</v>
      </c>
      <c r="K46" s="5">
        <v>31</v>
      </c>
      <c r="L46" s="29"/>
      <c r="M46" s="7"/>
      <c r="N46" s="6"/>
      <c r="O46" s="26">
        <f t="shared" si="2"/>
        <v>0</v>
      </c>
      <c r="P46" s="6"/>
      <c r="Q46" s="26">
        <f t="shared" si="3"/>
        <v>0</v>
      </c>
      <c r="R46" s="6"/>
      <c r="S46" s="4">
        <f t="shared" si="5"/>
        <v>0</v>
      </c>
    </row>
    <row r="47" spans="1:19" x14ac:dyDescent="0.3">
      <c r="A47" s="8" t="s">
        <v>10</v>
      </c>
      <c r="B47" s="24">
        <f t="shared" ref="B47:I47" si="6">SUM(B16:B46)</f>
        <v>0</v>
      </c>
      <c r="C47" s="9">
        <f t="shared" si="6"/>
        <v>0</v>
      </c>
      <c r="D47" s="25">
        <f t="shared" si="6"/>
        <v>0</v>
      </c>
      <c r="E47" s="9">
        <f t="shared" si="6"/>
        <v>0</v>
      </c>
      <c r="F47" s="9">
        <f t="shared" si="6"/>
        <v>0</v>
      </c>
      <c r="G47" s="9">
        <f t="shared" si="6"/>
        <v>0</v>
      </c>
      <c r="H47" s="9">
        <f t="shared" si="6"/>
        <v>0</v>
      </c>
      <c r="I47" s="4">
        <f t="shared" si="6"/>
        <v>0</v>
      </c>
      <c r="K47" s="8" t="s">
        <v>10</v>
      </c>
      <c r="L47" s="9">
        <f t="shared" ref="L47:S47" si="7">SUM(L16:L46)</f>
        <v>0</v>
      </c>
      <c r="M47" s="25">
        <f t="shared" si="7"/>
        <v>0</v>
      </c>
      <c r="N47" s="24">
        <f t="shared" si="7"/>
        <v>0</v>
      </c>
      <c r="O47" s="9">
        <f t="shared" si="7"/>
        <v>0</v>
      </c>
      <c r="P47" s="9">
        <f t="shared" si="7"/>
        <v>0</v>
      </c>
      <c r="Q47" s="9">
        <f t="shared" si="7"/>
        <v>0</v>
      </c>
      <c r="R47" s="9">
        <f t="shared" si="7"/>
        <v>0</v>
      </c>
      <c r="S47" s="4">
        <f t="shared" si="7"/>
        <v>0</v>
      </c>
    </row>
    <row r="48" spans="1:19" x14ac:dyDescent="0.3">
      <c r="A48" s="33" t="s">
        <v>11</v>
      </c>
      <c r="B48" s="56">
        <f>IFERROR((B$47/$G$47)*$Q$10,0)</f>
        <v>0</v>
      </c>
      <c r="C48" s="56">
        <f>IFERROR((C$47/$G$47)*$Q$10,0)</f>
        <v>0</v>
      </c>
      <c r="D48" s="56">
        <f>IFERROR((D$47/$G$47)*$Q$10,0)</f>
        <v>0</v>
      </c>
      <c r="E48" s="55"/>
      <c r="F48" s="55"/>
      <c r="G48" s="55"/>
      <c r="H48" s="55"/>
      <c r="I48" s="57"/>
      <c r="K48" s="33" t="s">
        <v>11</v>
      </c>
      <c r="L48" s="56">
        <f>IFERROR((L$47/$Q$47)*$Q$10,0)</f>
        <v>0</v>
      </c>
      <c r="M48" s="56">
        <f>IFERROR((M$47/$Q$47)*$Q$10,0)</f>
        <v>0</v>
      </c>
      <c r="N48" s="56">
        <f>IFERROR((N$47/$Q$47)*$Q$10,0)</f>
        <v>0</v>
      </c>
      <c r="O48" s="55"/>
      <c r="P48" s="55"/>
      <c r="Q48" s="55"/>
      <c r="R48" s="55"/>
      <c r="S48" s="57"/>
    </row>
    <row r="49" spans="1:19" ht="18.600000000000001" customHeight="1" x14ac:dyDescent="0.3">
      <c r="A49" s="171" t="s">
        <v>13</v>
      </c>
      <c r="B49" s="172"/>
      <c r="C49" s="176">
        <f>SUM(B48:D48)</f>
        <v>0</v>
      </c>
      <c r="D49" s="32"/>
      <c r="E49" s="32"/>
      <c r="F49" s="32"/>
      <c r="G49" s="32"/>
      <c r="H49" s="32"/>
      <c r="I49" s="12"/>
      <c r="J49" s="13"/>
      <c r="K49" s="171" t="s">
        <v>13</v>
      </c>
      <c r="L49" s="178"/>
      <c r="M49" s="179">
        <f>SUM(L48:N48)</f>
        <v>0</v>
      </c>
      <c r="N49" s="10"/>
      <c r="O49" s="10"/>
      <c r="P49" s="10"/>
      <c r="Q49" s="10"/>
      <c r="R49" s="10"/>
      <c r="S49" s="11"/>
    </row>
    <row r="50" spans="1:19" x14ac:dyDescent="0.3">
      <c r="A50" s="173"/>
      <c r="B50" s="172"/>
      <c r="C50" s="176"/>
      <c r="K50" s="173"/>
      <c r="L50" s="172"/>
      <c r="M50" s="180"/>
    </row>
    <row r="51" spans="1:19" x14ac:dyDescent="0.3">
      <c r="A51" s="174"/>
      <c r="B51" s="175"/>
      <c r="C51" s="177"/>
      <c r="K51" s="174"/>
      <c r="L51" s="175"/>
      <c r="M51" s="181"/>
    </row>
  </sheetData>
  <mergeCells count="20">
    <mergeCell ref="A12:I12"/>
    <mergeCell ref="K12:S12"/>
    <mergeCell ref="A1:S5"/>
    <mergeCell ref="A9:S9"/>
    <mergeCell ref="B10:E10"/>
    <mergeCell ref="F10:H10"/>
    <mergeCell ref="I10:N10"/>
    <mergeCell ref="O10:P10"/>
    <mergeCell ref="Q10:S10"/>
    <mergeCell ref="B11:E11"/>
    <mergeCell ref="F11:H11"/>
    <mergeCell ref="I11:N11"/>
    <mergeCell ref="O11:P11"/>
    <mergeCell ref="Q11:S11"/>
    <mergeCell ref="A13:I13"/>
    <mergeCell ref="K13:S13"/>
    <mergeCell ref="A49:B51"/>
    <mergeCell ref="C49:C51"/>
    <mergeCell ref="K49:L51"/>
    <mergeCell ref="M49:M51"/>
  </mergeCells>
  <pageMargins left="0.7" right="0.7" top="0.75" bottom="0.75" header="0.3" footer="0.3"/>
  <pageSetup scale="5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8F5825F-3235-4A22-8455-2AA18500C98F}">
          <x14:formula1>
            <xm:f>'Expense Periods - Do Not Delete'!$F$3:$F$17</xm:f>
          </x14:formula1>
          <xm:sqref>K12:S12 A12:I12</xm:sqref>
        </x14:dataValidation>
        <x14:dataValidation type="list" allowBlank="1" showInputMessage="1" showErrorMessage="1" xr:uid="{72D8E3F6-0BB2-4DBA-8406-0916AA64BDFB}">
          <x14:formula1>
            <xm:f>'Expense Periods - Do Not Delete'!$A$3:$A$14</xm:f>
          </x14:formula1>
          <xm:sqref>Q11:S11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9F1CE-F473-46FC-93CD-A2A5B2C536D6}">
  <sheetPr>
    <pageSetUpPr fitToPage="1"/>
  </sheetPr>
  <dimension ref="A1:V56"/>
  <sheetViews>
    <sheetView topLeftCell="A7" zoomScale="90" zoomScaleNormal="90" workbookViewId="0">
      <selection activeCell="A12" sqref="A12:I12"/>
    </sheetView>
  </sheetViews>
  <sheetFormatPr defaultRowHeight="14.4" x14ac:dyDescent="0.3"/>
  <cols>
    <col min="1" max="1" width="5" customWidth="1"/>
    <col min="2" max="2" width="16.88671875" customWidth="1"/>
    <col min="4" max="4" width="14.5546875" customWidth="1"/>
    <col min="6" max="6" width="9.88671875" customWidth="1"/>
    <col min="8" max="8" width="10.6640625" customWidth="1"/>
    <col min="9" max="10" width="14.6640625" customWidth="1"/>
    <col min="14" max="16" width="0" hidden="1" customWidth="1"/>
  </cols>
  <sheetData>
    <row r="1" spans="1:22" x14ac:dyDescent="0.3">
      <c r="A1" s="186"/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8"/>
    </row>
    <row r="2" spans="1:22" x14ac:dyDescent="0.3">
      <c r="A2" s="189"/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1"/>
    </row>
    <row r="3" spans="1:22" x14ac:dyDescent="0.3">
      <c r="A3" s="189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1"/>
      <c r="N3" s="192" t="s">
        <v>51</v>
      </c>
      <c r="O3" s="192"/>
      <c r="P3" s="94"/>
    </row>
    <row r="4" spans="1:22" x14ac:dyDescent="0.3">
      <c r="A4" s="189"/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1"/>
      <c r="N4" s="94"/>
      <c r="O4" s="94"/>
      <c r="P4" s="94"/>
    </row>
    <row r="5" spans="1:22" x14ac:dyDescent="0.3">
      <c r="A5" s="189"/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1"/>
      <c r="N5" s="193" t="s">
        <v>52</v>
      </c>
      <c r="O5" s="194"/>
    </row>
    <row r="6" spans="1:22" x14ac:dyDescent="0.3">
      <c r="A6" s="189"/>
      <c r="B6" s="190"/>
      <c r="C6" s="190"/>
      <c r="D6" s="190"/>
      <c r="E6" s="190"/>
      <c r="F6" s="190"/>
      <c r="G6" s="190"/>
      <c r="H6" s="190"/>
      <c r="I6" s="190"/>
      <c r="J6" s="190"/>
      <c r="K6" s="190"/>
      <c r="L6" s="191"/>
    </row>
    <row r="7" spans="1:22" x14ac:dyDescent="0.3">
      <c r="A7" s="189"/>
      <c r="B7" s="190"/>
      <c r="C7" s="190"/>
      <c r="D7" s="190"/>
      <c r="E7" s="190"/>
      <c r="F7" s="190"/>
      <c r="G7" s="190"/>
      <c r="H7" s="190"/>
      <c r="I7" s="190"/>
      <c r="J7" s="190"/>
      <c r="K7" s="190"/>
      <c r="L7" s="191"/>
    </row>
    <row r="8" spans="1:22" x14ac:dyDescent="0.3">
      <c r="A8" s="189"/>
      <c r="B8" s="190"/>
      <c r="C8" s="190"/>
      <c r="D8" s="190"/>
      <c r="E8" s="190"/>
      <c r="F8" s="190"/>
      <c r="G8" s="190"/>
      <c r="H8" s="190"/>
      <c r="I8" s="190"/>
      <c r="J8" s="190"/>
      <c r="K8" s="190"/>
      <c r="L8" s="191"/>
    </row>
    <row r="9" spans="1:22" x14ac:dyDescent="0.3">
      <c r="A9" s="93"/>
      <c r="B9" s="95" t="s">
        <v>53</v>
      </c>
      <c r="C9" s="96"/>
      <c r="D9" s="96"/>
      <c r="E9" s="96"/>
      <c r="F9" s="96"/>
      <c r="G9" s="96"/>
      <c r="H9" s="96"/>
      <c r="I9" s="96"/>
      <c r="J9" s="96"/>
      <c r="K9" s="96"/>
      <c r="L9" s="66"/>
    </row>
    <row r="10" spans="1:22" ht="15" thickBot="1" x14ac:dyDescent="0.35">
      <c r="A10" s="67"/>
      <c r="B10" s="68"/>
      <c r="C10" s="69"/>
      <c r="D10" s="69"/>
      <c r="E10" s="69"/>
      <c r="F10" s="68"/>
      <c r="G10" s="69"/>
      <c r="H10" s="69"/>
      <c r="I10" s="69"/>
      <c r="J10" s="69"/>
      <c r="K10" s="69"/>
      <c r="L10" s="70"/>
    </row>
    <row r="11" spans="1:22" ht="15" thickBot="1" x14ac:dyDescent="0.35">
      <c r="A11" s="93"/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71"/>
    </row>
    <row r="12" spans="1:22" x14ac:dyDescent="0.3">
      <c r="A12" s="72"/>
      <c r="B12" s="58"/>
      <c r="C12" s="195" t="s">
        <v>54</v>
      </c>
      <c r="D12" s="196"/>
      <c r="E12" s="199" t="str">
        <f>'Summary Page'!D51</f>
        <v>[Insert Agency Name Here]</v>
      </c>
      <c r="F12" s="199"/>
      <c r="G12" s="200"/>
      <c r="H12" s="58"/>
      <c r="I12" s="58"/>
      <c r="J12" s="58"/>
      <c r="K12" s="58"/>
      <c r="L12" s="71"/>
    </row>
    <row r="13" spans="1:22" x14ac:dyDescent="0.3">
      <c r="A13" s="72"/>
      <c r="B13" s="58"/>
      <c r="C13" s="197"/>
      <c r="D13" s="198"/>
      <c r="E13" s="201"/>
      <c r="F13" s="201"/>
      <c r="G13" s="202"/>
      <c r="H13" s="58"/>
      <c r="I13" s="58"/>
      <c r="J13" s="58"/>
      <c r="K13" s="58"/>
      <c r="L13" s="71"/>
      <c r="U13" s="203"/>
      <c r="V13" s="203"/>
    </row>
    <row r="14" spans="1:22" ht="14.4" customHeight="1" x14ac:dyDescent="0.3">
      <c r="A14" s="72"/>
      <c r="B14" s="58"/>
      <c r="C14" s="197" t="s">
        <v>55</v>
      </c>
      <c r="D14" s="198"/>
      <c r="E14" s="206"/>
      <c r="F14" s="206"/>
      <c r="G14" s="207"/>
      <c r="H14" s="58"/>
      <c r="I14" s="58"/>
      <c r="J14" s="58"/>
      <c r="K14" s="58"/>
      <c r="L14" s="71"/>
    </row>
    <row r="15" spans="1:22" ht="15" thickBot="1" x14ac:dyDescent="0.35">
      <c r="A15" s="72"/>
      <c r="B15" s="58"/>
      <c r="C15" s="204"/>
      <c r="D15" s="205"/>
      <c r="E15" s="208"/>
      <c r="F15" s="208"/>
      <c r="G15" s="209"/>
      <c r="H15" s="58"/>
      <c r="I15" s="58"/>
      <c r="J15" s="58"/>
      <c r="K15" s="58"/>
      <c r="L15" s="71"/>
    </row>
    <row r="16" spans="1:22" ht="15" thickBot="1" x14ac:dyDescent="0.35">
      <c r="A16" s="72"/>
      <c r="B16" s="58"/>
      <c r="C16" s="97"/>
      <c r="D16" s="97"/>
      <c r="E16" s="98"/>
      <c r="F16" s="98"/>
      <c r="G16" s="98"/>
      <c r="H16" s="58"/>
      <c r="I16" s="58"/>
      <c r="J16" s="58"/>
      <c r="K16" s="58"/>
      <c r="L16" s="71"/>
    </row>
    <row r="17" spans="1:12" s="19" customFormat="1" ht="27" customHeight="1" x14ac:dyDescent="0.3">
      <c r="A17" s="73"/>
      <c r="B17" s="210" t="s">
        <v>56</v>
      </c>
      <c r="C17" s="211" t="s">
        <v>5</v>
      </c>
      <c r="D17" s="212"/>
      <c r="E17" s="213"/>
      <c r="F17" s="213"/>
      <c r="G17" s="214"/>
      <c r="H17" s="99"/>
      <c r="I17" s="99"/>
      <c r="J17" s="99"/>
      <c r="K17" s="99"/>
      <c r="L17" s="74"/>
    </row>
    <row r="18" spans="1:12" s="19" customFormat="1" ht="27" customHeight="1" x14ac:dyDescent="0.3">
      <c r="A18" s="73"/>
      <c r="B18" s="210"/>
      <c r="C18" s="215" t="s">
        <v>6</v>
      </c>
      <c r="D18" s="216"/>
      <c r="E18" s="217"/>
      <c r="F18" s="217"/>
      <c r="G18" s="218"/>
      <c r="H18" s="99"/>
      <c r="I18" s="99"/>
      <c r="J18" s="99"/>
      <c r="K18" s="99"/>
      <c r="L18" s="74"/>
    </row>
    <row r="19" spans="1:12" s="19" customFormat="1" ht="27" customHeight="1" thickBot="1" x14ac:dyDescent="0.35">
      <c r="A19" s="73"/>
      <c r="B19" s="210"/>
      <c r="C19" s="219" t="s">
        <v>7</v>
      </c>
      <c r="D19" s="220"/>
      <c r="E19" s="221"/>
      <c r="F19" s="221"/>
      <c r="G19" s="222"/>
      <c r="H19" s="99"/>
      <c r="I19" s="99"/>
      <c r="J19" s="99"/>
      <c r="K19" s="99"/>
      <c r="L19" s="74"/>
    </row>
    <row r="20" spans="1:12" ht="15" thickBot="1" x14ac:dyDescent="0.35">
      <c r="A20" s="72"/>
      <c r="B20" s="58"/>
      <c r="C20" s="100"/>
      <c r="D20" s="100"/>
      <c r="E20" s="101"/>
      <c r="F20" s="101"/>
      <c r="G20" s="101"/>
      <c r="H20" s="58"/>
      <c r="I20" s="58"/>
      <c r="J20" s="58"/>
      <c r="K20" s="58"/>
      <c r="L20" s="71"/>
    </row>
    <row r="21" spans="1:12" ht="20.399999999999999" customHeight="1" thickBot="1" x14ac:dyDescent="0.35">
      <c r="A21" s="72"/>
      <c r="B21" s="58"/>
      <c r="C21" s="226" t="s">
        <v>57</v>
      </c>
      <c r="D21" s="227"/>
      <c r="E21" s="227"/>
      <c r="F21" s="227"/>
      <c r="G21" s="227"/>
      <c r="H21" s="227"/>
      <c r="I21" s="227"/>
      <c r="J21" s="228"/>
      <c r="K21" s="58"/>
      <c r="L21" s="71"/>
    </row>
    <row r="22" spans="1:12" ht="44.25" customHeight="1" thickBot="1" x14ac:dyDescent="0.35">
      <c r="A22" s="72"/>
      <c r="B22" s="75" t="s">
        <v>35</v>
      </c>
      <c r="C22" s="229" t="s">
        <v>58</v>
      </c>
      <c r="D22" s="230"/>
      <c r="E22" s="230" t="s">
        <v>59</v>
      </c>
      <c r="F22" s="230"/>
      <c r="G22" s="230" t="s">
        <v>60</v>
      </c>
      <c r="H22" s="231"/>
      <c r="I22" s="92" t="s">
        <v>61</v>
      </c>
      <c r="J22" s="76" t="s">
        <v>62</v>
      </c>
      <c r="K22" s="58"/>
      <c r="L22" s="71"/>
    </row>
    <row r="23" spans="1:12" s="19" customFormat="1" x14ac:dyDescent="0.3">
      <c r="A23" s="73"/>
      <c r="B23" s="277" t="s">
        <v>99</v>
      </c>
      <c r="C23" s="223">
        <v>0</v>
      </c>
      <c r="D23" s="224"/>
      <c r="E23" s="224">
        <f>SUM(C23:D23)</f>
        <v>0</v>
      </c>
      <c r="F23" s="224"/>
      <c r="G23" s="224">
        <f t="shared" ref="G23:G27" si="0">$E$14-E23</f>
        <v>0</v>
      </c>
      <c r="H23" s="225"/>
      <c r="I23" s="77">
        <v>0.1</v>
      </c>
      <c r="J23" s="78">
        <f>IFERROR(E23/$E$14,0)</f>
        <v>0</v>
      </c>
      <c r="K23" s="99"/>
      <c r="L23" s="74"/>
    </row>
    <row r="24" spans="1:12" s="19" customFormat="1" ht="27.6" x14ac:dyDescent="0.3">
      <c r="A24" s="73"/>
      <c r="B24" s="277" t="s">
        <v>100</v>
      </c>
      <c r="C24" s="223">
        <v>0</v>
      </c>
      <c r="D24" s="224"/>
      <c r="E24" s="224">
        <f>SUM(C23:D24)</f>
        <v>0</v>
      </c>
      <c r="F24" s="224"/>
      <c r="G24" s="224">
        <f t="shared" si="0"/>
        <v>0</v>
      </c>
      <c r="H24" s="225"/>
      <c r="I24" s="77">
        <v>0.3</v>
      </c>
      <c r="J24" s="78">
        <f t="shared" ref="J24:J28" si="1">IFERROR(E24/$E$14,0)</f>
        <v>0</v>
      </c>
      <c r="K24" s="99"/>
      <c r="L24" s="74"/>
    </row>
    <row r="25" spans="1:12" s="19" customFormat="1" x14ac:dyDescent="0.3">
      <c r="A25" s="73"/>
      <c r="B25" s="277" t="s">
        <v>101</v>
      </c>
      <c r="C25" s="223">
        <v>0</v>
      </c>
      <c r="D25" s="224"/>
      <c r="E25" s="224">
        <f>-SUM(C23:D25)</f>
        <v>0</v>
      </c>
      <c r="F25" s="224"/>
      <c r="G25" s="224">
        <f t="shared" si="0"/>
        <v>0</v>
      </c>
      <c r="H25" s="225"/>
      <c r="I25" s="77">
        <v>0.5</v>
      </c>
      <c r="J25" s="78">
        <f t="shared" si="1"/>
        <v>0</v>
      </c>
      <c r="K25" s="99"/>
      <c r="L25" s="74"/>
    </row>
    <row r="26" spans="1:12" s="19" customFormat="1" ht="27.6" x14ac:dyDescent="0.3">
      <c r="A26" s="73"/>
      <c r="B26" s="277" t="s">
        <v>102</v>
      </c>
      <c r="C26" s="223">
        <v>0</v>
      </c>
      <c r="D26" s="224"/>
      <c r="E26" s="224">
        <f>SUM(C23:D26)</f>
        <v>0</v>
      </c>
      <c r="F26" s="224"/>
      <c r="G26" s="224">
        <f t="shared" si="0"/>
        <v>0</v>
      </c>
      <c r="H26" s="225"/>
      <c r="I26" s="77">
        <v>0.65</v>
      </c>
      <c r="J26" s="78">
        <f t="shared" si="1"/>
        <v>0</v>
      </c>
      <c r="K26" s="99"/>
      <c r="L26" s="74"/>
    </row>
    <row r="27" spans="1:12" s="19" customFormat="1" ht="27.6" x14ac:dyDescent="0.3">
      <c r="A27" s="73"/>
      <c r="B27" s="277" t="s">
        <v>103</v>
      </c>
      <c r="C27" s="223">
        <v>0</v>
      </c>
      <c r="D27" s="224"/>
      <c r="E27" s="224">
        <f>SUM(C23:D27)</f>
        <v>0</v>
      </c>
      <c r="F27" s="224"/>
      <c r="G27" s="224">
        <f t="shared" si="0"/>
        <v>0</v>
      </c>
      <c r="H27" s="225"/>
      <c r="I27" s="77">
        <v>0.8</v>
      </c>
      <c r="J27" s="78">
        <f t="shared" si="1"/>
        <v>0</v>
      </c>
      <c r="K27" s="99"/>
      <c r="L27" s="74"/>
    </row>
    <row r="28" spans="1:12" s="19" customFormat="1" ht="28.2" thickBot="1" x14ac:dyDescent="0.35">
      <c r="A28" s="73"/>
      <c r="B28" s="278" t="s">
        <v>104</v>
      </c>
      <c r="C28" s="232">
        <v>0</v>
      </c>
      <c r="D28" s="233"/>
      <c r="E28" s="233">
        <f>SUM(C23:D28)</f>
        <v>0</v>
      </c>
      <c r="F28" s="233"/>
      <c r="G28" s="233">
        <f>$E$14-E28</f>
        <v>0</v>
      </c>
      <c r="H28" s="234"/>
      <c r="I28" s="79">
        <v>1</v>
      </c>
      <c r="J28" s="78">
        <f t="shared" si="1"/>
        <v>0</v>
      </c>
      <c r="K28" s="99"/>
      <c r="L28" s="74"/>
    </row>
    <row r="29" spans="1:12" s="19" customFormat="1" ht="15" thickBot="1" x14ac:dyDescent="0.35">
      <c r="A29" s="73"/>
      <c r="B29" s="99"/>
      <c r="C29" s="99"/>
      <c r="D29" s="99"/>
      <c r="E29" s="102"/>
      <c r="F29" s="102"/>
      <c r="G29" s="99"/>
      <c r="H29" s="99"/>
      <c r="I29" s="99"/>
      <c r="J29" s="99"/>
      <c r="K29" s="99"/>
      <c r="L29" s="74"/>
    </row>
    <row r="30" spans="1:12" s="19" customFormat="1" ht="15" customHeight="1" thickBot="1" x14ac:dyDescent="0.35">
      <c r="A30" s="73"/>
      <c r="B30" s="99"/>
      <c r="C30" s="235" t="s">
        <v>5</v>
      </c>
      <c r="D30" s="236"/>
      <c r="E30" s="236"/>
      <c r="F30" s="236"/>
      <c r="G30" s="236"/>
      <c r="H30" s="236"/>
      <c r="I30" s="236"/>
      <c r="J30" s="237"/>
      <c r="K30" s="99"/>
      <c r="L30" s="74"/>
    </row>
    <row r="31" spans="1:12" s="19" customFormat="1" ht="31.2" customHeight="1" thickBot="1" x14ac:dyDescent="0.35">
      <c r="A31" s="73"/>
      <c r="B31" s="75" t="s">
        <v>35</v>
      </c>
      <c r="C31" s="229" t="s">
        <v>58</v>
      </c>
      <c r="D31" s="230"/>
      <c r="E31" s="230" t="s">
        <v>59</v>
      </c>
      <c r="F31" s="230"/>
      <c r="G31" s="230" t="s">
        <v>60</v>
      </c>
      <c r="H31" s="231"/>
      <c r="I31" s="92" t="s">
        <v>61</v>
      </c>
      <c r="J31" s="76" t="s">
        <v>62</v>
      </c>
      <c r="K31" s="99"/>
      <c r="L31" s="74"/>
    </row>
    <row r="32" spans="1:12" s="19" customFormat="1" ht="22.05" customHeight="1" x14ac:dyDescent="0.3">
      <c r="A32" s="73"/>
      <c r="B32" s="277" t="s">
        <v>99</v>
      </c>
      <c r="C32" s="238">
        <v>0</v>
      </c>
      <c r="D32" s="239"/>
      <c r="E32" s="240">
        <f>SUM(C32:D32)</f>
        <v>0</v>
      </c>
      <c r="F32" s="241"/>
      <c r="G32" s="242">
        <f t="shared" ref="G32:G37" si="2">$E$17-E32</f>
        <v>0</v>
      </c>
      <c r="H32" s="243"/>
      <c r="I32" s="89">
        <v>0.1</v>
      </c>
      <c r="J32" s="80">
        <f>IFERROR(E32/$E$17,0)</f>
        <v>0</v>
      </c>
      <c r="K32" s="99"/>
      <c r="L32" s="74"/>
    </row>
    <row r="33" spans="1:12" s="19" customFormat="1" ht="22.05" customHeight="1" x14ac:dyDescent="0.3">
      <c r="A33" s="73"/>
      <c r="B33" s="277" t="s">
        <v>100</v>
      </c>
      <c r="C33" s="238">
        <v>0</v>
      </c>
      <c r="D33" s="239"/>
      <c r="E33" s="240">
        <f>SUM(C32:D33)</f>
        <v>0</v>
      </c>
      <c r="F33" s="241"/>
      <c r="G33" s="242">
        <f t="shared" si="2"/>
        <v>0</v>
      </c>
      <c r="H33" s="243"/>
      <c r="I33" s="89">
        <v>0.3</v>
      </c>
      <c r="J33" s="80">
        <f t="shared" ref="J33:J37" si="3">IFERROR(E33/$E$17,0)</f>
        <v>0</v>
      </c>
      <c r="K33" s="99"/>
      <c r="L33" s="74"/>
    </row>
    <row r="34" spans="1:12" s="19" customFormat="1" ht="22.05" customHeight="1" x14ac:dyDescent="0.3">
      <c r="A34" s="73"/>
      <c r="B34" s="277" t="s">
        <v>101</v>
      </c>
      <c r="C34" s="238">
        <v>0</v>
      </c>
      <c r="D34" s="239"/>
      <c r="E34" s="240">
        <f>-SUM(C32:D34)</f>
        <v>0</v>
      </c>
      <c r="F34" s="241"/>
      <c r="G34" s="242">
        <f t="shared" si="2"/>
        <v>0</v>
      </c>
      <c r="H34" s="243"/>
      <c r="I34" s="89">
        <v>0.5</v>
      </c>
      <c r="J34" s="80">
        <f t="shared" si="3"/>
        <v>0</v>
      </c>
      <c r="K34" s="99"/>
      <c r="L34" s="74"/>
    </row>
    <row r="35" spans="1:12" s="19" customFormat="1" ht="22.05" customHeight="1" x14ac:dyDescent="0.3">
      <c r="A35" s="73"/>
      <c r="B35" s="277" t="s">
        <v>102</v>
      </c>
      <c r="C35" s="238">
        <v>0</v>
      </c>
      <c r="D35" s="239"/>
      <c r="E35" s="240">
        <f>SUM(C32:D35)</f>
        <v>0</v>
      </c>
      <c r="F35" s="241"/>
      <c r="G35" s="242">
        <f t="shared" si="2"/>
        <v>0</v>
      </c>
      <c r="H35" s="243"/>
      <c r="I35" s="89">
        <v>0.65</v>
      </c>
      <c r="J35" s="80">
        <f t="shared" si="3"/>
        <v>0</v>
      </c>
      <c r="K35" s="99"/>
      <c r="L35" s="74"/>
    </row>
    <row r="36" spans="1:12" s="19" customFormat="1" ht="22.05" customHeight="1" x14ac:dyDescent="0.3">
      <c r="A36" s="73"/>
      <c r="B36" s="277" t="s">
        <v>103</v>
      </c>
      <c r="C36" s="238">
        <v>0</v>
      </c>
      <c r="D36" s="239"/>
      <c r="E36" s="240">
        <f>SUM(C32:D36)</f>
        <v>0</v>
      </c>
      <c r="F36" s="241"/>
      <c r="G36" s="242">
        <f t="shared" si="2"/>
        <v>0</v>
      </c>
      <c r="H36" s="243"/>
      <c r="I36" s="89">
        <v>0.8</v>
      </c>
      <c r="J36" s="80">
        <f t="shared" si="3"/>
        <v>0</v>
      </c>
      <c r="K36" s="99"/>
      <c r="L36" s="74"/>
    </row>
    <row r="37" spans="1:12" s="19" customFormat="1" ht="22.05" customHeight="1" thickBot="1" x14ac:dyDescent="0.35">
      <c r="A37" s="73"/>
      <c r="B37" s="278" t="s">
        <v>104</v>
      </c>
      <c r="C37" s="251">
        <v>0</v>
      </c>
      <c r="D37" s="252"/>
      <c r="E37" s="253">
        <f>SUM(C32:D37)</f>
        <v>0</v>
      </c>
      <c r="F37" s="254"/>
      <c r="G37" s="255">
        <f t="shared" si="2"/>
        <v>0</v>
      </c>
      <c r="H37" s="256"/>
      <c r="I37" s="81">
        <v>1</v>
      </c>
      <c r="J37" s="80">
        <f t="shared" si="3"/>
        <v>0</v>
      </c>
      <c r="K37" s="99"/>
      <c r="L37" s="74"/>
    </row>
    <row r="38" spans="1:12" s="19" customFormat="1" ht="15" thickBot="1" x14ac:dyDescent="0.35">
      <c r="A38" s="73"/>
      <c r="B38" s="99"/>
      <c r="C38" s="99"/>
      <c r="D38" s="99"/>
      <c r="E38" s="102"/>
      <c r="F38" s="102"/>
      <c r="G38" s="99"/>
      <c r="H38" s="99"/>
      <c r="I38" s="99"/>
      <c r="J38" s="99"/>
      <c r="K38" s="99"/>
      <c r="L38" s="74"/>
    </row>
    <row r="39" spans="1:12" s="19" customFormat="1" ht="14.4" customHeight="1" thickBot="1" x14ac:dyDescent="0.35">
      <c r="A39" s="73"/>
      <c r="B39" s="99"/>
      <c r="C39" s="132" t="s">
        <v>6</v>
      </c>
      <c r="D39" s="244"/>
      <c r="E39" s="244"/>
      <c r="F39" s="244"/>
      <c r="G39" s="244"/>
      <c r="H39" s="244"/>
      <c r="I39" s="244"/>
      <c r="J39" s="133"/>
      <c r="K39" s="99"/>
      <c r="L39" s="74"/>
    </row>
    <row r="40" spans="1:12" s="19" customFormat="1" ht="31.95" customHeight="1" thickBot="1" x14ac:dyDescent="0.35">
      <c r="A40" s="73"/>
      <c r="B40" s="75" t="s">
        <v>35</v>
      </c>
      <c r="C40" s="229" t="s">
        <v>58</v>
      </c>
      <c r="D40" s="230"/>
      <c r="E40" s="230" t="s">
        <v>59</v>
      </c>
      <c r="F40" s="230"/>
      <c r="G40" s="230" t="s">
        <v>60</v>
      </c>
      <c r="H40" s="231"/>
      <c r="I40" s="92" t="s">
        <v>61</v>
      </c>
      <c r="J40" s="76" t="s">
        <v>62</v>
      </c>
      <c r="K40" s="99"/>
      <c r="L40" s="74"/>
    </row>
    <row r="41" spans="1:12" s="19" customFormat="1" ht="22.05" customHeight="1" x14ac:dyDescent="0.3">
      <c r="A41" s="73"/>
      <c r="B41" s="277" t="s">
        <v>99</v>
      </c>
      <c r="C41" s="245">
        <v>0</v>
      </c>
      <c r="D41" s="246"/>
      <c r="E41" s="247">
        <f>SUM(C41:D41)</f>
        <v>0</v>
      </c>
      <c r="F41" s="248"/>
      <c r="G41" s="249">
        <f t="shared" ref="G41:G46" si="4">$E$18-E41</f>
        <v>0</v>
      </c>
      <c r="H41" s="250"/>
      <c r="I41" s="90">
        <v>0.1</v>
      </c>
      <c r="J41" s="82">
        <f>IFERROR(E41/$E$18,0)</f>
        <v>0</v>
      </c>
      <c r="K41" s="99"/>
      <c r="L41" s="74"/>
    </row>
    <row r="42" spans="1:12" s="19" customFormat="1" ht="22.05" customHeight="1" x14ac:dyDescent="0.3">
      <c r="A42" s="73"/>
      <c r="B42" s="277" t="s">
        <v>100</v>
      </c>
      <c r="C42" s="245">
        <v>0</v>
      </c>
      <c r="D42" s="246"/>
      <c r="E42" s="247">
        <f>SUM(C41:D42)</f>
        <v>0</v>
      </c>
      <c r="F42" s="248"/>
      <c r="G42" s="249">
        <f t="shared" si="4"/>
        <v>0</v>
      </c>
      <c r="H42" s="250"/>
      <c r="I42" s="90">
        <v>0.3</v>
      </c>
      <c r="J42" s="82">
        <f t="shared" ref="J42:J46" si="5">IFERROR(E42/$E$18,0)</f>
        <v>0</v>
      </c>
      <c r="K42" s="99"/>
      <c r="L42" s="74"/>
    </row>
    <row r="43" spans="1:12" s="19" customFormat="1" ht="22.05" customHeight="1" x14ac:dyDescent="0.3">
      <c r="A43" s="73"/>
      <c r="B43" s="277" t="s">
        <v>101</v>
      </c>
      <c r="C43" s="245">
        <v>0</v>
      </c>
      <c r="D43" s="246"/>
      <c r="E43" s="247">
        <f>SUM(C41:D43)</f>
        <v>0</v>
      </c>
      <c r="F43" s="248"/>
      <c r="G43" s="249">
        <f t="shared" si="4"/>
        <v>0</v>
      </c>
      <c r="H43" s="250"/>
      <c r="I43" s="90">
        <v>0.5</v>
      </c>
      <c r="J43" s="82">
        <f t="shared" si="5"/>
        <v>0</v>
      </c>
      <c r="K43" s="99"/>
      <c r="L43" s="74"/>
    </row>
    <row r="44" spans="1:12" s="19" customFormat="1" ht="22.05" customHeight="1" x14ac:dyDescent="0.3">
      <c r="A44" s="73"/>
      <c r="B44" s="277" t="s">
        <v>102</v>
      </c>
      <c r="C44" s="245">
        <v>0</v>
      </c>
      <c r="D44" s="246"/>
      <c r="E44" s="247">
        <f>SUM(C41:D44)</f>
        <v>0</v>
      </c>
      <c r="F44" s="248"/>
      <c r="G44" s="249">
        <f t="shared" si="4"/>
        <v>0</v>
      </c>
      <c r="H44" s="250"/>
      <c r="I44" s="90">
        <v>0.65</v>
      </c>
      <c r="J44" s="82">
        <f t="shared" si="5"/>
        <v>0</v>
      </c>
      <c r="K44" s="99"/>
      <c r="L44" s="74"/>
    </row>
    <row r="45" spans="1:12" s="19" customFormat="1" ht="22.05" customHeight="1" x14ac:dyDescent="0.3">
      <c r="A45" s="73"/>
      <c r="B45" s="277" t="s">
        <v>103</v>
      </c>
      <c r="C45" s="245">
        <v>0</v>
      </c>
      <c r="D45" s="246"/>
      <c r="E45" s="247">
        <f>SUM(C41:D45)</f>
        <v>0</v>
      </c>
      <c r="F45" s="248"/>
      <c r="G45" s="249">
        <f t="shared" si="4"/>
        <v>0</v>
      </c>
      <c r="H45" s="250"/>
      <c r="I45" s="90">
        <v>0.8</v>
      </c>
      <c r="J45" s="82">
        <f t="shared" si="5"/>
        <v>0</v>
      </c>
      <c r="K45" s="99"/>
      <c r="L45" s="74"/>
    </row>
    <row r="46" spans="1:12" s="19" customFormat="1" ht="22.05" customHeight="1" thickBot="1" x14ac:dyDescent="0.35">
      <c r="A46" s="73"/>
      <c r="B46" s="278" t="s">
        <v>104</v>
      </c>
      <c r="C46" s="263">
        <v>0</v>
      </c>
      <c r="D46" s="264"/>
      <c r="E46" s="265">
        <f>SUM(C41:D46)</f>
        <v>0</v>
      </c>
      <c r="F46" s="266"/>
      <c r="G46" s="267">
        <f t="shared" si="4"/>
        <v>0</v>
      </c>
      <c r="H46" s="268"/>
      <c r="I46" s="83">
        <v>1</v>
      </c>
      <c r="J46" s="82">
        <f t="shared" si="5"/>
        <v>0</v>
      </c>
      <c r="K46" s="99"/>
      <c r="L46" s="74"/>
    </row>
    <row r="47" spans="1:12" s="19" customFormat="1" ht="15" thickBot="1" x14ac:dyDescent="0.35">
      <c r="A47" s="73"/>
      <c r="B47" s="99"/>
      <c r="C47" s="99"/>
      <c r="D47" s="99"/>
      <c r="E47" s="102"/>
      <c r="F47" s="102"/>
      <c r="G47" s="99"/>
      <c r="H47" s="99"/>
      <c r="I47" s="99"/>
      <c r="J47" s="99"/>
      <c r="K47" s="99"/>
      <c r="L47" s="74"/>
    </row>
    <row r="48" spans="1:12" s="19" customFormat="1" ht="14.4" customHeight="1" thickBot="1" x14ac:dyDescent="0.35">
      <c r="A48" s="73"/>
      <c r="B48" s="99"/>
      <c r="C48" s="123" t="s">
        <v>7</v>
      </c>
      <c r="D48" s="269"/>
      <c r="E48" s="269"/>
      <c r="F48" s="269"/>
      <c r="G48" s="269"/>
      <c r="H48" s="269"/>
      <c r="I48" s="269"/>
      <c r="J48" s="124"/>
      <c r="K48" s="99"/>
      <c r="L48" s="74"/>
    </row>
    <row r="49" spans="1:12" s="19" customFormat="1" ht="31.95" customHeight="1" thickBot="1" x14ac:dyDescent="0.35">
      <c r="A49" s="73"/>
      <c r="B49" s="75" t="s">
        <v>35</v>
      </c>
      <c r="C49" s="270" t="s">
        <v>58</v>
      </c>
      <c r="D49" s="230"/>
      <c r="E49" s="230" t="s">
        <v>59</v>
      </c>
      <c r="F49" s="230"/>
      <c r="G49" s="230" t="s">
        <v>60</v>
      </c>
      <c r="H49" s="231"/>
      <c r="I49" s="92" t="s">
        <v>61</v>
      </c>
      <c r="J49" s="76" t="s">
        <v>62</v>
      </c>
      <c r="K49" s="99"/>
      <c r="L49" s="74"/>
    </row>
    <row r="50" spans="1:12" s="19" customFormat="1" ht="22.05" customHeight="1" x14ac:dyDescent="0.3">
      <c r="A50" s="73"/>
      <c r="B50" s="277" t="s">
        <v>99</v>
      </c>
      <c r="C50" s="257">
        <v>0</v>
      </c>
      <c r="D50" s="258"/>
      <c r="E50" s="259">
        <f>SUM(C50:D50)</f>
        <v>0</v>
      </c>
      <c r="F50" s="260"/>
      <c r="G50" s="261">
        <f t="shared" ref="G50:G55" si="6">$E$19-E50</f>
        <v>0</v>
      </c>
      <c r="H50" s="262"/>
      <c r="I50" s="91">
        <v>0.1</v>
      </c>
      <c r="J50" s="84">
        <f>IFERROR(E50/$E$19,0)</f>
        <v>0</v>
      </c>
      <c r="K50" s="99"/>
      <c r="L50" s="74"/>
    </row>
    <row r="51" spans="1:12" s="19" customFormat="1" ht="22.05" customHeight="1" x14ac:dyDescent="0.3">
      <c r="A51" s="73"/>
      <c r="B51" s="277" t="s">
        <v>100</v>
      </c>
      <c r="C51" s="257">
        <v>0</v>
      </c>
      <c r="D51" s="258"/>
      <c r="E51" s="259">
        <f>SUM(C50:D51)</f>
        <v>0</v>
      </c>
      <c r="F51" s="260"/>
      <c r="G51" s="261">
        <f t="shared" si="6"/>
        <v>0</v>
      </c>
      <c r="H51" s="262"/>
      <c r="I51" s="91">
        <v>0.3</v>
      </c>
      <c r="J51" s="84">
        <f t="shared" ref="J51:J55" si="7">IFERROR(E51/$E$19,0)</f>
        <v>0</v>
      </c>
      <c r="K51" s="99"/>
      <c r="L51" s="74"/>
    </row>
    <row r="52" spans="1:12" s="19" customFormat="1" ht="22.05" customHeight="1" x14ac:dyDescent="0.3">
      <c r="A52" s="73"/>
      <c r="B52" s="277" t="s">
        <v>101</v>
      </c>
      <c r="C52" s="257">
        <v>0</v>
      </c>
      <c r="D52" s="258"/>
      <c r="E52" s="259">
        <f>SUM(C50:D52)</f>
        <v>0</v>
      </c>
      <c r="F52" s="260"/>
      <c r="G52" s="261">
        <f t="shared" si="6"/>
        <v>0</v>
      </c>
      <c r="H52" s="262"/>
      <c r="I52" s="91">
        <v>0.5</v>
      </c>
      <c r="J52" s="84">
        <f t="shared" si="7"/>
        <v>0</v>
      </c>
      <c r="K52" s="99"/>
      <c r="L52" s="74"/>
    </row>
    <row r="53" spans="1:12" s="19" customFormat="1" ht="22.05" customHeight="1" x14ac:dyDescent="0.3">
      <c r="A53" s="73"/>
      <c r="B53" s="277" t="s">
        <v>102</v>
      </c>
      <c r="C53" s="257">
        <v>0</v>
      </c>
      <c r="D53" s="258"/>
      <c r="E53" s="259">
        <f>SUM(C50:D53)</f>
        <v>0</v>
      </c>
      <c r="F53" s="260"/>
      <c r="G53" s="261">
        <f t="shared" si="6"/>
        <v>0</v>
      </c>
      <c r="H53" s="262"/>
      <c r="I53" s="91">
        <v>0.65</v>
      </c>
      <c r="J53" s="84">
        <f t="shared" si="7"/>
        <v>0</v>
      </c>
      <c r="K53" s="99"/>
      <c r="L53" s="74"/>
    </row>
    <row r="54" spans="1:12" s="19" customFormat="1" ht="22.05" customHeight="1" x14ac:dyDescent="0.3">
      <c r="A54" s="73"/>
      <c r="B54" s="277" t="s">
        <v>103</v>
      </c>
      <c r="C54" s="257">
        <v>0</v>
      </c>
      <c r="D54" s="258"/>
      <c r="E54" s="259">
        <f>SUM(C50:D54)</f>
        <v>0</v>
      </c>
      <c r="F54" s="260"/>
      <c r="G54" s="261">
        <f t="shared" si="6"/>
        <v>0</v>
      </c>
      <c r="H54" s="262"/>
      <c r="I54" s="91">
        <v>0.8</v>
      </c>
      <c r="J54" s="84">
        <f t="shared" si="7"/>
        <v>0</v>
      </c>
      <c r="K54" s="99"/>
      <c r="L54" s="74"/>
    </row>
    <row r="55" spans="1:12" s="19" customFormat="1" ht="22.05" customHeight="1" thickBot="1" x14ac:dyDescent="0.35">
      <c r="A55" s="73"/>
      <c r="B55" s="278" t="s">
        <v>104</v>
      </c>
      <c r="C55" s="271">
        <v>0</v>
      </c>
      <c r="D55" s="272"/>
      <c r="E55" s="273">
        <f>SUM(C50:D55)</f>
        <v>0</v>
      </c>
      <c r="F55" s="274"/>
      <c r="G55" s="275">
        <f t="shared" si="6"/>
        <v>0</v>
      </c>
      <c r="H55" s="276"/>
      <c r="I55" s="85">
        <v>1</v>
      </c>
      <c r="J55" s="84">
        <f t="shared" si="7"/>
        <v>0</v>
      </c>
      <c r="K55" s="99"/>
      <c r="L55" s="74"/>
    </row>
    <row r="56" spans="1:12" ht="15" thickBot="1" x14ac:dyDescent="0.35">
      <c r="A56" s="86"/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87"/>
    </row>
  </sheetData>
  <mergeCells count="103">
    <mergeCell ref="C54:D54"/>
    <mergeCell ref="E54:F54"/>
    <mergeCell ref="G54:H54"/>
    <mergeCell ref="C55:D55"/>
    <mergeCell ref="E55:F55"/>
    <mergeCell ref="G55:H55"/>
    <mergeCell ref="C52:D52"/>
    <mergeCell ref="E52:F52"/>
    <mergeCell ref="G52:H52"/>
    <mergeCell ref="C53:D53"/>
    <mergeCell ref="E53:F53"/>
    <mergeCell ref="G53:H53"/>
    <mergeCell ref="C50:D50"/>
    <mergeCell ref="E50:F50"/>
    <mergeCell ref="G50:H50"/>
    <mergeCell ref="C51:D51"/>
    <mergeCell ref="E51:F51"/>
    <mergeCell ref="G51:H51"/>
    <mergeCell ref="C46:D46"/>
    <mergeCell ref="E46:F46"/>
    <mergeCell ref="G46:H46"/>
    <mergeCell ref="C48:J48"/>
    <mergeCell ref="C49:D49"/>
    <mergeCell ref="E49:F49"/>
    <mergeCell ref="G49:H49"/>
    <mergeCell ref="C44:D44"/>
    <mergeCell ref="E44:F44"/>
    <mergeCell ref="G44:H44"/>
    <mergeCell ref="C45:D45"/>
    <mergeCell ref="E45:F45"/>
    <mergeCell ref="G45:H45"/>
    <mergeCell ref="C42:D42"/>
    <mergeCell ref="E42:F42"/>
    <mergeCell ref="G42:H42"/>
    <mergeCell ref="C43:D43"/>
    <mergeCell ref="E43:F43"/>
    <mergeCell ref="G43:H43"/>
    <mergeCell ref="C39:J39"/>
    <mergeCell ref="C40:D40"/>
    <mergeCell ref="E40:F40"/>
    <mergeCell ref="G40:H40"/>
    <mergeCell ref="C41:D41"/>
    <mergeCell ref="E41:F41"/>
    <mergeCell ref="G41:H41"/>
    <mergeCell ref="C36:D36"/>
    <mergeCell ref="E36:F36"/>
    <mergeCell ref="G36:H36"/>
    <mergeCell ref="C37:D37"/>
    <mergeCell ref="E37:F37"/>
    <mergeCell ref="G37:H37"/>
    <mergeCell ref="C34:D34"/>
    <mergeCell ref="E34:F34"/>
    <mergeCell ref="G34:H34"/>
    <mergeCell ref="C35:D35"/>
    <mergeCell ref="E35:F35"/>
    <mergeCell ref="G35:H35"/>
    <mergeCell ref="C32:D32"/>
    <mergeCell ref="E32:F32"/>
    <mergeCell ref="G32:H32"/>
    <mergeCell ref="C33:D33"/>
    <mergeCell ref="E33:F33"/>
    <mergeCell ref="G33:H33"/>
    <mergeCell ref="C28:D28"/>
    <mergeCell ref="E28:F28"/>
    <mergeCell ref="G28:H28"/>
    <mergeCell ref="C30:J30"/>
    <mergeCell ref="C31:D31"/>
    <mergeCell ref="E31:F31"/>
    <mergeCell ref="G31:H31"/>
    <mergeCell ref="C26:D26"/>
    <mergeCell ref="E26:F26"/>
    <mergeCell ref="G26:H26"/>
    <mergeCell ref="C27:D27"/>
    <mergeCell ref="E27:F27"/>
    <mergeCell ref="G27:H27"/>
    <mergeCell ref="C24:D24"/>
    <mergeCell ref="E24:F24"/>
    <mergeCell ref="G24:H24"/>
    <mergeCell ref="C25:D25"/>
    <mergeCell ref="E25:F25"/>
    <mergeCell ref="G25:H25"/>
    <mergeCell ref="C21:J21"/>
    <mergeCell ref="C22:D22"/>
    <mergeCell ref="E22:F22"/>
    <mergeCell ref="G22:H22"/>
    <mergeCell ref="C23:D23"/>
    <mergeCell ref="E23:F23"/>
    <mergeCell ref="G23:H23"/>
    <mergeCell ref="A1:L8"/>
    <mergeCell ref="N3:O3"/>
    <mergeCell ref="N5:O5"/>
    <mergeCell ref="C12:D13"/>
    <mergeCell ref="E12:G13"/>
    <mergeCell ref="U13:V13"/>
    <mergeCell ref="C14:D15"/>
    <mergeCell ref="E14:G15"/>
    <mergeCell ref="B17:B19"/>
    <mergeCell ref="C17:D17"/>
    <mergeCell ref="E17:G17"/>
    <mergeCell ref="C18:D18"/>
    <mergeCell ref="E18:G18"/>
    <mergeCell ref="C19:D19"/>
    <mergeCell ref="E19:G19"/>
  </mergeCells>
  <conditionalFormatting sqref="E12">
    <cfRule type="expression" dxfId="0" priority="1">
      <formula>ISBLANK($E$12)</formula>
    </cfRule>
  </conditionalFormatting>
  <pageMargins left="0.7" right="0.7" top="0.75" bottom="0.75" header="0.3" footer="0.3"/>
  <pageSetup scale="69" fitToHeight="2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EE668-E111-42F1-AFAA-25362B08118E}">
  <dimension ref="A1:F17"/>
  <sheetViews>
    <sheetView showFormulas="1" workbookViewId="0">
      <selection activeCell="A12" sqref="A12:I12"/>
    </sheetView>
  </sheetViews>
  <sheetFormatPr defaultRowHeight="14.4" x14ac:dyDescent="0.3"/>
  <cols>
    <col min="1" max="1" width="17.5546875" customWidth="1"/>
  </cols>
  <sheetData>
    <row r="1" spans="1:6" x14ac:dyDescent="0.3">
      <c r="A1" t="s">
        <v>24</v>
      </c>
    </row>
    <row r="3" spans="1:6" x14ac:dyDescent="0.3">
      <c r="A3" t="s">
        <v>69</v>
      </c>
      <c r="F3" s="40" t="s">
        <v>81</v>
      </c>
    </row>
    <row r="4" spans="1:6" x14ac:dyDescent="0.3">
      <c r="A4" t="s">
        <v>70</v>
      </c>
      <c r="F4" s="41" t="s">
        <v>82</v>
      </c>
    </row>
    <row r="5" spans="1:6" x14ac:dyDescent="0.3">
      <c r="A5" t="s">
        <v>71</v>
      </c>
      <c r="F5" s="41" t="s">
        <v>83</v>
      </c>
    </row>
    <row r="6" spans="1:6" x14ac:dyDescent="0.3">
      <c r="A6" t="s">
        <v>72</v>
      </c>
      <c r="F6" s="41" t="s">
        <v>84</v>
      </c>
    </row>
    <row r="7" spans="1:6" x14ac:dyDescent="0.3">
      <c r="A7" t="s">
        <v>73</v>
      </c>
      <c r="F7" s="41" t="s">
        <v>85</v>
      </c>
    </row>
    <row r="8" spans="1:6" x14ac:dyDescent="0.3">
      <c r="A8" t="s">
        <v>74</v>
      </c>
      <c r="F8" s="41" t="s">
        <v>86</v>
      </c>
    </row>
    <row r="9" spans="1:6" x14ac:dyDescent="0.3">
      <c r="A9" t="s">
        <v>75</v>
      </c>
      <c r="F9" s="41" t="s">
        <v>87</v>
      </c>
    </row>
    <row r="10" spans="1:6" x14ac:dyDescent="0.3">
      <c r="A10" t="s">
        <v>76</v>
      </c>
      <c r="F10" s="41" t="s">
        <v>92</v>
      </c>
    </row>
    <row r="11" spans="1:6" x14ac:dyDescent="0.3">
      <c r="A11" t="s">
        <v>77</v>
      </c>
      <c r="F11" s="41" t="s">
        <v>88</v>
      </c>
    </row>
    <row r="12" spans="1:6" x14ac:dyDescent="0.3">
      <c r="A12" t="s">
        <v>78</v>
      </c>
      <c r="F12" s="41" t="s">
        <v>89</v>
      </c>
    </row>
    <row r="13" spans="1:6" x14ac:dyDescent="0.3">
      <c r="A13" t="s">
        <v>79</v>
      </c>
      <c r="F13" s="41" t="s">
        <v>90</v>
      </c>
    </row>
    <row r="14" spans="1:6" x14ac:dyDescent="0.3">
      <c r="A14" t="s">
        <v>80</v>
      </c>
      <c r="F14" s="41" t="s">
        <v>91</v>
      </c>
    </row>
    <row r="15" spans="1:6" x14ac:dyDescent="0.3">
      <c r="F15" s="41"/>
    </row>
    <row r="16" spans="1:6" x14ac:dyDescent="0.3">
      <c r="F16" s="41"/>
    </row>
    <row r="17" spans="6:6" x14ac:dyDescent="0.3">
      <c r="F17" s="41"/>
    </row>
  </sheetData>
  <phoneticPr fontId="18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51B46-F64C-4FCF-887C-3C58E69AB43F}">
  <dimension ref="A7:C14"/>
  <sheetViews>
    <sheetView workbookViewId="0">
      <selection activeCell="A12" sqref="A12:I12"/>
    </sheetView>
  </sheetViews>
  <sheetFormatPr defaultRowHeight="14.4" x14ac:dyDescent="0.3"/>
  <cols>
    <col min="1" max="1" width="41.109375" customWidth="1"/>
  </cols>
  <sheetData>
    <row r="7" spans="1:3" x14ac:dyDescent="0.3">
      <c r="A7" s="14" t="s">
        <v>14</v>
      </c>
      <c r="B7" s="10" t="s">
        <v>15</v>
      </c>
      <c r="C7" s="10" t="s">
        <v>16</v>
      </c>
    </row>
    <row r="9" spans="1:3" x14ac:dyDescent="0.3">
      <c r="A9" s="103" t="s">
        <v>93</v>
      </c>
      <c r="B9" s="15">
        <v>45992</v>
      </c>
      <c r="C9" s="15">
        <v>46023</v>
      </c>
    </row>
    <row r="10" spans="1:3" x14ac:dyDescent="0.3">
      <c r="A10" s="103" t="s">
        <v>94</v>
      </c>
      <c r="B10" s="15">
        <v>46054</v>
      </c>
      <c r="C10" s="15">
        <v>46082</v>
      </c>
    </row>
    <row r="11" spans="1:3" x14ac:dyDescent="0.3">
      <c r="A11" s="103" t="s">
        <v>98</v>
      </c>
      <c r="B11" s="15">
        <v>46113</v>
      </c>
      <c r="C11" s="15">
        <v>46143</v>
      </c>
    </row>
    <row r="12" spans="1:3" x14ac:dyDescent="0.3">
      <c r="A12" s="103" t="s">
        <v>95</v>
      </c>
      <c r="B12" s="15">
        <v>46174</v>
      </c>
      <c r="C12" s="15">
        <v>46204</v>
      </c>
    </row>
    <row r="13" spans="1:3" x14ac:dyDescent="0.3">
      <c r="A13" s="103" t="s">
        <v>96</v>
      </c>
      <c r="B13" s="15">
        <v>46235</v>
      </c>
      <c r="C13" s="15">
        <v>46266</v>
      </c>
    </row>
    <row r="14" spans="1:3" x14ac:dyDescent="0.3">
      <c r="A14" s="103" t="s">
        <v>97</v>
      </c>
      <c r="B14" s="15">
        <v>46296</v>
      </c>
      <c r="C14" s="15">
        <v>46327</v>
      </c>
    </row>
  </sheetData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Summary Page</vt:lpstr>
      <vt:lpstr>Employee1</vt:lpstr>
      <vt:lpstr>Employee2</vt:lpstr>
      <vt:lpstr>Employee3</vt:lpstr>
      <vt:lpstr>Benchmark Tracker</vt:lpstr>
      <vt:lpstr>Expense Periods - Do Not Delete</vt:lpstr>
      <vt:lpstr>Calculations (hide)</vt:lpstr>
      <vt:lpstr>'Benchmark Tracker'!Print_Area</vt:lpstr>
      <vt:lpstr>Employee1!Print_Area</vt:lpstr>
      <vt:lpstr>Employee2!Print_Area</vt:lpstr>
      <vt:lpstr>Employee3!Print_Area</vt:lpstr>
      <vt:lpstr>'Summary Page'!Print_Area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YaKisha Cole</dc:creator>
  <cp:lastModifiedBy>YaKisha Cole</cp:lastModifiedBy>
  <cp:lastPrinted>2018-08-28T15:24:30Z</cp:lastPrinted>
  <dcterms:created xsi:type="dcterms:W3CDTF">2018-03-05T17:38:19Z</dcterms:created>
  <dcterms:modified xsi:type="dcterms:W3CDTF">2026-01-06T15:39:03Z</dcterms:modified>
</cp:coreProperties>
</file>