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2"/>
  </bookViews>
  <sheets>
    <sheet name="Instructions" sheetId="1" r:id="rId1"/>
    <sheet name="Emergency Response" sheetId="2" r:id="rId2"/>
    <sheet name="Housing Stabilization" sheetId="3" r:id="rId3"/>
    <sheet name="System Coordination" sheetId="4" r:id="rId4"/>
    <sheet name="Summary" sheetId="5" r:id="rId5"/>
  </sheets>
  <definedNames/>
  <calcPr fullCalcOnLoad="1"/>
</workbook>
</file>

<file path=xl/sharedStrings.xml><?xml version="1.0" encoding="utf-8"?>
<sst xmlns="http://schemas.openxmlformats.org/spreadsheetml/2006/main" count="121" uniqueCount="85">
  <si>
    <t>Emergency Response Budget</t>
  </si>
  <si>
    <t xml:space="preserve">Expected # of Households Served </t>
  </si>
  <si>
    <t>Expected # Persons Served</t>
  </si>
  <si>
    <t>Street Outreach</t>
  </si>
  <si>
    <t>Engagement</t>
  </si>
  <si>
    <t>Case Management</t>
  </si>
  <si>
    <t>Emergency Health Services</t>
  </si>
  <si>
    <t>Emergency Mental Health Services</t>
  </si>
  <si>
    <t>Transportation</t>
  </si>
  <si>
    <t>Services for Special Populations</t>
  </si>
  <si>
    <t>Emergency Shelter</t>
  </si>
  <si>
    <t>Data Collection/HMIS</t>
  </si>
  <si>
    <t>Prevention</t>
  </si>
  <si>
    <t>Rent Assistance</t>
  </si>
  <si>
    <t>Security Deposits</t>
  </si>
  <si>
    <t>Utility Deposits</t>
  </si>
  <si>
    <t>Utility Payments</t>
  </si>
  <si>
    <t>Moving Cost Assistance</t>
  </si>
  <si>
    <t>Motel &amp; Hotel Vouchers</t>
  </si>
  <si>
    <t>Overhead Costs</t>
  </si>
  <si>
    <t>Rapid Re-Housing</t>
  </si>
  <si>
    <t>Rental Application Fees</t>
  </si>
  <si>
    <t>Last Month's Rent</t>
  </si>
  <si>
    <t>Housing Stabilization</t>
  </si>
  <si>
    <t>Emergency Response</t>
  </si>
  <si>
    <t>Subtotal</t>
  </si>
  <si>
    <t>Expected $ Cost per Household</t>
  </si>
  <si>
    <t xml:space="preserve">Budgeted Amount </t>
  </si>
  <si>
    <t>Expected Cost per Household</t>
  </si>
  <si>
    <t>Information/Referral</t>
  </si>
  <si>
    <t>Child Care</t>
  </si>
  <si>
    <t>Education Services</t>
  </si>
  <si>
    <t>Employment Assistance</t>
  </si>
  <si>
    <t>Job Training</t>
  </si>
  <si>
    <t>Outpatient Health Services</t>
  </si>
  <si>
    <t>Legal Services</t>
  </si>
  <si>
    <t>Shelter Operating Costs</t>
  </si>
  <si>
    <t>Rent</t>
  </si>
  <si>
    <t>Shelter Security</t>
  </si>
  <si>
    <t>Fuel</t>
  </si>
  <si>
    <t>Equipment</t>
  </si>
  <si>
    <t>Insurance</t>
  </si>
  <si>
    <t>Utilities</t>
  </si>
  <si>
    <t>Food</t>
  </si>
  <si>
    <t>Furnishings</t>
  </si>
  <si>
    <t>Supplies</t>
  </si>
  <si>
    <t>TOTAL</t>
  </si>
  <si>
    <t>Expected Costs and Outputs</t>
  </si>
  <si>
    <t>Housing Stabilization Budget</t>
  </si>
  <si>
    <t>Prevention Financial Assistance</t>
  </si>
  <si>
    <t>Prevention Services</t>
  </si>
  <si>
    <t>Shelter Services</t>
  </si>
  <si>
    <t xml:space="preserve">Shelter Services Subtotal </t>
  </si>
  <si>
    <t xml:space="preserve">Shelter Operating Costs Subtotal </t>
  </si>
  <si>
    <t>HMIS Subtotal</t>
  </si>
  <si>
    <t>Rapid Re-Housing Financial Assistance</t>
  </si>
  <si>
    <t>Rapid Re-Housing Services</t>
  </si>
  <si>
    <t>Staff Costs</t>
  </si>
  <si>
    <t>Amount Budgeted</t>
  </si>
  <si>
    <t>Housing Search and Placement</t>
  </si>
  <si>
    <t>Mediation</t>
  </si>
  <si>
    <t>Credit Repair</t>
  </si>
  <si>
    <t>Counseling</t>
  </si>
  <si>
    <t>Information and Referral</t>
  </si>
  <si>
    <t>Monitoring/Evaluation of Progress</t>
  </si>
  <si>
    <t>Budget Summary</t>
  </si>
  <si>
    <t>System Coordination</t>
  </si>
  <si>
    <t>Coordinated/Centralized Intake</t>
  </si>
  <si>
    <t>Budgeted Amount</t>
  </si>
  <si>
    <t>Activity</t>
  </si>
  <si>
    <t>Participation in Coordinated/Centralized Intake</t>
  </si>
  <si>
    <t>HMIS</t>
  </si>
  <si>
    <t>CCI Subtotal</t>
  </si>
  <si>
    <t>CHIN User Fees</t>
  </si>
  <si>
    <t>System Coordination Budget</t>
  </si>
  <si>
    <t>Prevention Financial Assistance Subtotal</t>
  </si>
  <si>
    <t>Prevention Services  Subtotal</t>
  </si>
  <si>
    <t>RRH Finanical Assistance Subtotal</t>
  </si>
  <si>
    <t>RRH Services Subtotal</t>
  </si>
  <si>
    <t>Street Outreach Subtotal</t>
  </si>
  <si>
    <t>Total</t>
  </si>
  <si>
    <t>Worksheet Instructions:</t>
  </si>
  <si>
    <t>Fill out the tab that matches the type(s) of ESG funding you are applying for.</t>
  </si>
  <si>
    <t>The cells that are shaded blue or gray and the "Summary" tab are self populating, you cannot fill out the information for these cells or tab</t>
  </si>
  <si>
    <t xml:space="preserve">      Rent Assistance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</si>
</sst>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  <numFmt numFmtId="167" formatCode="#,##0.0_);\(#,##0.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 applyProtection="1">
      <alignment/>
      <protection/>
    </xf>
    <xf numFmtId="165" fontId="0" fillId="2" borderId="1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5" fontId="0" fillId="2" borderId="1" xfId="0" applyNumberFormat="1" applyFon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2" borderId="1" xfId="0" applyNumberFormat="1" applyFill="1" applyBorder="1" applyAlignment="1" applyProtection="1">
      <alignment/>
      <protection locked="0"/>
    </xf>
    <xf numFmtId="3" fontId="0" fillId="2" borderId="1" xfId="0" applyNumberForma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left" wrapText="1" indent="2"/>
      <protection/>
    </xf>
    <xf numFmtId="165" fontId="4" fillId="2" borderId="1" xfId="0" applyNumberFormat="1" applyFont="1" applyFill="1" applyBorder="1" applyAlignment="1" applyProtection="1">
      <alignment/>
      <protection/>
    </xf>
    <xf numFmtId="165" fontId="0" fillId="0" borderId="1" xfId="0" applyNumberForma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 horizontal="left" indent="2"/>
      <protection/>
    </xf>
    <xf numFmtId="0" fontId="0" fillId="0" borderId="1" xfId="0" applyFont="1" applyBorder="1" applyAlignment="1" applyProtection="1">
      <alignment horizontal="left" indent="2"/>
      <protection/>
    </xf>
    <xf numFmtId="0" fontId="0" fillId="0" borderId="1" xfId="0" applyFont="1" applyFill="1" applyBorder="1" applyAlignment="1" applyProtection="1">
      <alignment horizontal="left" indent="2"/>
      <protection/>
    </xf>
    <xf numFmtId="0" fontId="0" fillId="0" borderId="1" xfId="0" applyFill="1" applyBorder="1" applyAlignment="1" applyProtection="1">
      <alignment horizontal="left" indent="2"/>
      <protection/>
    </xf>
    <xf numFmtId="0" fontId="4" fillId="0" borderId="0" xfId="0" applyFont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left" wrapText="1" indent="2"/>
      <protection/>
    </xf>
    <xf numFmtId="0" fontId="0" fillId="0" borderId="0" xfId="0" applyFill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 wrapText="1"/>
      <protection/>
    </xf>
    <xf numFmtId="0" fontId="4" fillId="2" borderId="1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165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1" xfId="0" applyFont="1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left" indent="2"/>
      <protection/>
    </xf>
    <xf numFmtId="0" fontId="4" fillId="3" borderId="1" xfId="0" applyFont="1" applyFill="1" applyBorder="1" applyAlignment="1" applyProtection="1">
      <alignment wrapText="1"/>
      <protection/>
    </xf>
    <xf numFmtId="0" fontId="4" fillId="2" borderId="1" xfId="0" applyFont="1" applyFill="1" applyBorder="1" applyAlignment="1" applyProtection="1">
      <alignment/>
      <protection/>
    </xf>
    <xf numFmtId="37" fontId="4" fillId="2" borderId="1" xfId="17" applyNumberFormat="1" applyFont="1" applyFill="1" applyBorder="1" applyAlignment="1" applyProtection="1">
      <alignment/>
      <protection/>
    </xf>
    <xf numFmtId="37" fontId="4" fillId="2" borderId="1" xfId="17" applyNumberFormat="1" applyFont="1" applyFill="1" applyBorder="1" applyAlignment="1">
      <alignment horizontal="right"/>
    </xf>
    <xf numFmtId="42" fontId="0" fillId="0" borderId="1" xfId="17" applyNumberFormat="1" applyBorder="1" applyAlignment="1" applyProtection="1">
      <alignment/>
      <protection/>
    </xf>
    <xf numFmtId="42" fontId="4" fillId="2" borderId="1" xfId="17" applyNumberFormat="1" applyFont="1" applyFill="1" applyBorder="1" applyAlignment="1" applyProtection="1">
      <alignment/>
      <protection/>
    </xf>
    <xf numFmtId="42" fontId="4" fillId="2" borderId="1" xfId="17" applyNumberFormat="1" applyFont="1" applyFill="1" applyBorder="1" applyAlignment="1">
      <alignment/>
    </xf>
    <xf numFmtId="1" fontId="0" fillId="0" borderId="1" xfId="0" applyNumberFormat="1" applyFill="1" applyBorder="1" applyAlignment="1" applyProtection="1">
      <alignment/>
      <protection locked="0"/>
    </xf>
    <xf numFmtId="1" fontId="4" fillId="2" borderId="1" xfId="17" applyNumberFormat="1" applyFont="1" applyFill="1" applyBorder="1" applyAlignment="1" applyProtection="1">
      <alignment/>
      <protection/>
    </xf>
    <xf numFmtId="37" fontId="4" fillId="2" borderId="1" xfId="17" applyNumberFormat="1" applyFont="1" applyFill="1" applyBorder="1" applyAlignment="1">
      <alignment/>
    </xf>
    <xf numFmtId="42" fontId="4" fillId="2" borderId="1" xfId="17" applyNumberFormat="1" applyFont="1" applyFill="1" applyBorder="1" applyAlignment="1" applyProtection="1">
      <alignment/>
      <protection/>
    </xf>
    <xf numFmtId="42" fontId="0" fillId="0" borderId="1" xfId="17" applyNumberFormat="1" applyFont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 locked="0"/>
    </xf>
    <xf numFmtId="3" fontId="4" fillId="2" borderId="1" xfId="17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1" xfId="17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4" fillId="2" borderId="6" xfId="0" applyFont="1" applyFill="1" applyBorder="1" applyAlignment="1" applyProtection="1">
      <alignment wrapText="1"/>
      <protection/>
    </xf>
    <xf numFmtId="0" fontId="4" fillId="0" borderId="6" xfId="0" applyFont="1" applyBorder="1" applyAlignment="1" applyProtection="1">
      <alignment wrapText="1"/>
      <protection/>
    </xf>
    <xf numFmtId="3" fontId="0" fillId="0" borderId="7" xfId="0" applyNumberFormat="1" applyBorder="1" applyAlignment="1" applyProtection="1">
      <alignment/>
      <protection/>
    </xf>
    <xf numFmtId="0" fontId="0" fillId="0" borderId="7" xfId="0" applyNumberFormat="1" applyFont="1" applyBorder="1" applyAlignment="1" applyProtection="1">
      <alignment/>
      <protection locked="0"/>
    </xf>
    <xf numFmtId="165" fontId="0" fillId="0" borderId="7" xfId="0" applyNumberFormat="1" applyFont="1" applyBorder="1" applyAlignment="1" applyProtection="1">
      <alignment/>
      <protection locked="0"/>
    </xf>
    <xf numFmtId="3" fontId="0" fillId="0" borderId="8" xfId="0" applyNumberFormat="1" applyFont="1" applyFill="1" applyBorder="1" applyAlignment="1" applyProtection="1">
      <alignment/>
      <protection locked="0"/>
    </xf>
    <xf numFmtId="3" fontId="0" fillId="2" borderId="9" xfId="0" applyNumberFormat="1" applyFill="1" applyBorder="1" applyAlignment="1" applyProtection="1">
      <alignment/>
      <protection/>
    </xf>
    <xf numFmtId="0" fontId="0" fillId="2" borderId="10" xfId="0" applyNumberFormat="1" applyFont="1" applyFill="1" applyBorder="1" applyAlignment="1" applyProtection="1">
      <alignment/>
      <protection locked="0"/>
    </xf>
    <xf numFmtId="165" fontId="0" fillId="2" borderId="11" xfId="0" applyNumberFormat="1" applyFont="1" applyFill="1" applyBorder="1" applyAlignment="1" applyProtection="1">
      <alignment/>
      <protection locked="0"/>
    </xf>
    <xf numFmtId="42" fontId="0" fillId="2" borderId="12" xfId="17" applyNumberFormat="1" applyFill="1" applyBorder="1" applyAlignment="1" applyProtection="1">
      <alignment/>
      <protection/>
    </xf>
    <xf numFmtId="0" fontId="0" fillId="2" borderId="13" xfId="0" applyNumberFormat="1" applyFont="1" applyFill="1" applyBorder="1" applyAlignment="1" applyProtection="1">
      <alignment/>
      <protection locked="0"/>
    </xf>
    <xf numFmtId="165" fontId="0" fillId="2" borderId="14" xfId="0" applyNumberFormat="1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 wrapText="1"/>
      <protection/>
    </xf>
    <xf numFmtId="165" fontId="4" fillId="3" borderId="7" xfId="0" applyNumberFormat="1" applyFont="1" applyFill="1" applyBorder="1" applyAlignment="1" applyProtection="1">
      <alignment/>
      <protection/>
    </xf>
    <xf numFmtId="0" fontId="0" fillId="3" borderId="7" xfId="0" applyNumberFormat="1" applyFont="1" applyFill="1" applyBorder="1" applyAlignment="1" applyProtection="1">
      <alignment/>
      <protection locked="0"/>
    </xf>
    <xf numFmtId="165" fontId="0" fillId="2" borderId="6" xfId="0" applyNumberFormat="1" applyFill="1" applyBorder="1" applyAlignment="1" applyProtection="1">
      <alignment/>
      <protection/>
    </xf>
    <xf numFmtId="0" fontId="0" fillId="2" borderId="15" xfId="0" applyNumberFormat="1" applyFont="1" applyFill="1" applyBorder="1" applyAlignment="1" applyProtection="1">
      <alignment/>
      <protection locked="0"/>
    </xf>
    <xf numFmtId="0" fontId="0" fillId="2" borderId="5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0" fontId="4" fillId="2" borderId="6" xfId="0" applyFont="1" applyFill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 locked="0"/>
    </xf>
    <xf numFmtId="0" fontId="0" fillId="2" borderId="10" xfId="0" applyNumberFormat="1" applyFill="1" applyBorder="1" applyAlignment="1" applyProtection="1">
      <alignment/>
      <protection locked="0"/>
    </xf>
    <xf numFmtId="165" fontId="0" fillId="2" borderId="11" xfId="0" applyNumberFormat="1" applyFill="1" applyBorder="1" applyAlignment="1" applyProtection="1">
      <alignment/>
      <protection locked="0"/>
    </xf>
    <xf numFmtId="3" fontId="0" fillId="2" borderId="12" xfId="0" applyNumberFormat="1" applyFill="1" applyBorder="1" applyAlignment="1" applyProtection="1">
      <alignment/>
      <protection/>
    </xf>
    <xf numFmtId="3" fontId="0" fillId="2" borderId="13" xfId="0" applyNumberFormat="1" applyFill="1" applyBorder="1" applyAlignment="1" applyProtection="1">
      <alignment/>
      <protection locked="0"/>
    </xf>
    <xf numFmtId="165" fontId="0" fillId="2" borderId="14" xfId="0" applyNumberForma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/>
      <protection/>
    </xf>
    <xf numFmtId="165" fontId="4" fillId="3" borderId="7" xfId="0" applyNumberFormat="1" applyFont="1" applyFill="1" applyBorder="1" applyAlignment="1" applyProtection="1">
      <alignment/>
      <protection locked="0"/>
    </xf>
    <xf numFmtId="3" fontId="0" fillId="0" borderId="8" xfId="0" applyNumberFormat="1" applyFont="1" applyFill="1" applyBorder="1" applyAlignment="1" applyProtection="1">
      <alignment/>
      <protection locked="0"/>
    </xf>
    <xf numFmtId="0" fontId="0" fillId="2" borderId="15" xfId="0" applyNumberFormat="1" applyFill="1" applyBorder="1" applyAlignment="1" applyProtection="1">
      <alignment/>
      <protection locked="0"/>
    </xf>
    <xf numFmtId="165" fontId="0" fillId="2" borderId="5" xfId="0" applyNumberFormat="1" applyFill="1" applyBorder="1" applyAlignment="1" applyProtection="1">
      <alignment/>
      <protection locked="0"/>
    </xf>
    <xf numFmtId="165" fontId="0" fillId="0" borderId="7" xfId="0" applyNumberFormat="1" applyBorder="1" applyAlignment="1" applyProtection="1">
      <alignment/>
      <protection/>
    </xf>
    <xf numFmtId="0" fontId="0" fillId="0" borderId="7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2" borderId="9" xfId="0" applyNumberFormat="1" applyFill="1" applyBorder="1" applyAlignment="1" applyProtection="1">
      <alignment/>
      <protection/>
    </xf>
    <xf numFmtId="0" fontId="0" fillId="2" borderId="10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165" fontId="0" fillId="2" borderId="12" xfId="0" applyNumberFormat="1" applyFill="1" applyBorder="1" applyAlignment="1" applyProtection="1">
      <alignment/>
      <protection/>
    </xf>
    <xf numFmtId="0" fontId="0" fillId="2" borderId="13" xfId="0" applyNumberFormat="1" applyFill="1" applyBorder="1" applyAlignment="1">
      <alignment/>
    </xf>
    <xf numFmtId="165" fontId="0" fillId="2" borderId="14" xfId="0" applyNumberFormat="1" applyFill="1" applyBorder="1" applyAlignment="1">
      <alignment/>
    </xf>
    <xf numFmtId="165" fontId="0" fillId="3" borderId="7" xfId="0" applyNumberFormat="1" applyFill="1" applyBorder="1" applyAlignment="1" applyProtection="1">
      <alignment/>
      <protection/>
    </xf>
    <xf numFmtId="0" fontId="0" fillId="3" borderId="7" xfId="0" applyNumberFormat="1" applyFill="1" applyBorder="1" applyAlignment="1" applyProtection="1">
      <alignment/>
      <protection locked="0"/>
    </xf>
    <xf numFmtId="165" fontId="0" fillId="3" borderId="7" xfId="0" applyNumberFormat="1" applyFill="1" applyBorder="1" applyAlignment="1" applyProtection="1">
      <alignment/>
      <protection locked="0"/>
    </xf>
    <xf numFmtId="169" fontId="4" fillId="2" borderId="1" xfId="17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1" fontId="0" fillId="0" borderId="1" xfId="0" applyNumberFormat="1" applyBorder="1" applyAlignment="1" applyProtection="1">
      <alignment/>
      <protection locked="0"/>
    </xf>
    <xf numFmtId="42" fontId="0" fillId="4" borderId="1" xfId="0" applyNumberFormat="1" applyFill="1" applyBorder="1" applyAlignment="1" applyProtection="1">
      <alignment/>
      <protection/>
    </xf>
    <xf numFmtId="42" fontId="0" fillId="4" borderId="1" xfId="17" applyNumberFormat="1" applyFont="1" applyFill="1" applyBorder="1" applyAlignment="1" applyProtection="1">
      <alignment/>
      <protection/>
    </xf>
    <xf numFmtId="42" fontId="0" fillId="4" borderId="8" xfId="17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/>
      <protection/>
    </xf>
    <xf numFmtId="42" fontId="0" fillId="0" borderId="1" xfId="17" applyNumberFormat="1" applyBorder="1" applyAlignment="1" applyProtection="1">
      <alignment/>
      <protection locked="0"/>
    </xf>
    <xf numFmtId="42" fontId="0" fillId="0" borderId="8" xfId="17" applyNumberFormat="1" applyBorder="1" applyAlignment="1" applyProtection="1">
      <alignment/>
      <protection locked="0"/>
    </xf>
    <xf numFmtId="42" fontId="0" fillId="4" borderId="8" xfId="17" applyNumberFormat="1" applyFill="1" applyBorder="1" applyAlignment="1" applyProtection="1">
      <alignment/>
      <protection/>
    </xf>
    <xf numFmtId="42" fontId="0" fillId="4" borderId="1" xfId="17" applyNumberFormat="1" applyFill="1" applyBorder="1" applyAlignment="1" applyProtection="1">
      <alignment/>
      <protection/>
    </xf>
    <xf numFmtId="42" fontId="0" fillId="4" borderId="8" xfId="0" applyNumberFormat="1" applyFill="1" applyBorder="1" applyAlignment="1" applyProtection="1">
      <alignment/>
      <protection/>
    </xf>
    <xf numFmtId="42" fontId="0" fillId="0" borderId="1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2" borderId="7" xfId="0" applyFont="1" applyFill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1" fillId="5" borderId="6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wrapText="1"/>
      <protection/>
    </xf>
    <xf numFmtId="0" fontId="0" fillId="0" borderId="6" xfId="0" applyFont="1" applyFill="1" applyBorder="1" applyAlignment="1" applyProtection="1">
      <alignment wrapText="1"/>
      <protection/>
    </xf>
    <xf numFmtId="44" fontId="0" fillId="0" borderId="8" xfId="17" applyBorder="1" applyAlignment="1" applyProtection="1">
      <alignment/>
      <protection locked="0"/>
    </xf>
    <xf numFmtId="44" fontId="0" fillId="0" borderId="1" xfId="17" applyBorder="1" applyAlignment="1" applyProtection="1">
      <alignment/>
      <protection locked="0"/>
    </xf>
    <xf numFmtId="44" fontId="0" fillId="0" borderId="8" xfId="17" applyFill="1" applyBorder="1" applyAlignment="1" applyProtection="1">
      <alignment/>
      <protection locked="0"/>
    </xf>
    <xf numFmtId="44" fontId="0" fillId="0" borderId="1" xfId="17" applyFill="1" applyBorder="1" applyAlignment="1" applyProtection="1">
      <alignment/>
      <protection locked="0"/>
    </xf>
    <xf numFmtId="44" fontId="0" fillId="0" borderId="1" xfId="17" applyFont="1" applyBorder="1" applyAlignment="1" applyProtection="1">
      <alignment/>
      <protection locked="0"/>
    </xf>
    <xf numFmtId="44" fontId="0" fillId="0" borderId="12" xfId="17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A9" sqref="A9"/>
    </sheetView>
  </sheetViews>
  <sheetFormatPr defaultColWidth="9.140625" defaultRowHeight="12.75"/>
  <cols>
    <col min="1" max="1" width="89.8515625" style="0" customWidth="1"/>
  </cols>
  <sheetData>
    <row r="1" spans="1:7" ht="18">
      <c r="A1" s="70" t="s">
        <v>81</v>
      </c>
      <c r="B1" s="70"/>
      <c r="C1" s="70"/>
      <c r="D1" s="70"/>
      <c r="E1" s="70"/>
      <c r="F1" s="70"/>
      <c r="G1" s="70"/>
    </row>
    <row r="2" spans="1:12" ht="15" customHeight="1">
      <c r="A2" s="117" t="s">
        <v>82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30">
      <c r="A3" s="117" t="s">
        <v>83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B22" sqref="B22"/>
    </sheetView>
  </sheetViews>
  <sheetFormatPr defaultColWidth="9.140625" defaultRowHeight="12.75"/>
  <cols>
    <col min="1" max="1" width="46.28125" style="11" customWidth="1"/>
    <col min="2" max="2" width="11.28125" style="0" customWidth="1"/>
    <col min="3" max="3" width="11.421875" style="0" customWidth="1"/>
    <col min="4" max="4" width="11.8515625" style="0" customWidth="1"/>
    <col min="5" max="5" width="19.421875" style="0" customWidth="1"/>
  </cols>
  <sheetData>
    <row r="1" spans="1:5" ht="27.75" customHeight="1">
      <c r="A1" s="130" t="s">
        <v>0</v>
      </c>
      <c r="B1" s="131"/>
      <c r="C1" s="131"/>
      <c r="D1" s="131"/>
      <c r="E1" s="131"/>
    </row>
    <row r="2" spans="1:5" ht="12.75">
      <c r="A2" s="132" t="s">
        <v>69</v>
      </c>
      <c r="B2" s="134" t="s">
        <v>27</v>
      </c>
      <c r="C2" s="136" t="s">
        <v>47</v>
      </c>
      <c r="D2" s="137"/>
      <c r="E2" s="138"/>
    </row>
    <row r="3" spans="1:5" ht="33.75">
      <c r="A3" s="133"/>
      <c r="B3" s="135"/>
      <c r="C3" s="1" t="s">
        <v>1</v>
      </c>
      <c r="D3" s="1" t="s">
        <v>2</v>
      </c>
      <c r="E3" s="1" t="s">
        <v>28</v>
      </c>
    </row>
    <row r="4" spans="1:5" ht="22.5" customHeight="1">
      <c r="A4" s="30" t="s">
        <v>3</v>
      </c>
      <c r="B4" s="12"/>
      <c r="C4" s="25"/>
      <c r="D4" s="25"/>
      <c r="E4" s="26"/>
    </row>
    <row r="5" spans="1:5" ht="12.75">
      <c r="A5" s="31" t="s">
        <v>4</v>
      </c>
      <c r="B5" s="123">
        <v>0</v>
      </c>
      <c r="C5" s="69">
        <v>0</v>
      </c>
      <c r="D5" s="69">
        <v>0</v>
      </c>
      <c r="E5" s="120" t="e">
        <f aca="true" t="shared" si="0" ref="E5:E10">B5/C5</f>
        <v>#DIV/0!</v>
      </c>
    </row>
    <row r="6" spans="1:5" ht="12.75">
      <c r="A6" s="31" t="s">
        <v>5</v>
      </c>
      <c r="B6" s="123">
        <v>0</v>
      </c>
      <c r="C6" s="69">
        <v>0</v>
      </c>
      <c r="D6" s="69">
        <v>0</v>
      </c>
      <c r="E6" s="120" t="e">
        <f t="shared" si="0"/>
        <v>#DIV/0!</v>
      </c>
    </row>
    <row r="7" spans="1:5" ht="12.75">
      <c r="A7" s="31" t="s">
        <v>6</v>
      </c>
      <c r="B7" s="123">
        <v>0</v>
      </c>
      <c r="C7" s="69">
        <v>0</v>
      </c>
      <c r="D7" s="69">
        <v>0</v>
      </c>
      <c r="E7" s="120" t="e">
        <f t="shared" si="0"/>
        <v>#DIV/0!</v>
      </c>
    </row>
    <row r="8" spans="1:5" ht="12.75">
      <c r="A8" s="31" t="s">
        <v>7</v>
      </c>
      <c r="B8" s="123">
        <v>0</v>
      </c>
      <c r="C8" s="69">
        <v>0</v>
      </c>
      <c r="D8" s="69">
        <v>0</v>
      </c>
      <c r="E8" s="120" t="e">
        <f t="shared" si="0"/>
        <v>#DIV/0!</v>
      </c>
    </row>
    <row r="9" spans="1:5" ht="12.75">
      <c r="A9" s="31" t="s">
        <v>8</v>
      </c>
      <c r="B9" s="123">
        <v>0</v>
      </c>
      <c r="C9" s="69">
        <v>0</v>
      </c>
      <c r="D9" s="69">
        <v>0</v>
      </c>
      <c r="E9" s="120" t="e">
        <f t="shared" si="0"/>
        <v>#DIV/0!</v>
      </c>
    </row>
    <row r="10" spans="1:5" ht="12.75">
      <c r="A10" s="31" t="s">
        <v>9</v>
      </c>
      <c r="B10" s="123">
        <v>0</v>
      </c>
      <c r="C10" s="69">
        <v>0</v>
      </c>
      <c r="D10" s="69">
        <v>0</v>
      </c>
      <c r="E10" s="120" t="e">
        <f t="shared" si="0"/>
        <v>#DIV/0!</v>
      </c>
    </row>
    <row r="11" spans="1:5" ht="12.75">
      <c r="A11" s="9" t="s">
        <v>79</v>
      </c>
      <c r="B11" s="58">
        <f>SUM(B5:B10)</f>
        <v>0</v>
      </c>
      <c r="C11" s="66">
        <f>SUM(C5:C10)</f>
        <v>0</v>
      </c>
      <c r="D11" s="66">
        <f>SUM(D5:D10)</f>
        <v>0</v>
      </c>
      <c r="E11" s="22"/>
    </row>
    <row r="12" spans="1:5" ht="12.75">
      <c r="A12" s="8"/>
      <c r="B12" s="73"/>
      <c r="C12" s="74"/>
      <c r="D12" s="74"/>
      <c r="E12" s="75"/>
    </row>
    <row r="13" spans="1:5" ht="12.75">
      <c r="A13" s="71" t="s">
        <v>10</v>
      </c>
      <c r="B13" s="77"/>
      <c r="C13" s="78"/>
      <c r="D13" s="78"/>
      <c r="E13" s="79"/>
    </row>
    <row r="14" spans="1:5" ht="12.75">
      <c r="A14" s="72" t="s">
        <v>51</v>
      </c>
      <c r="B14" s="80"/>
      <c r="C14" s="81"/>
      <c r="D14" s="81"/>
      <c r="E14" s="82"/>
    </row>
    <row r="15" spans="1:5" ht="12.75">
      <c r="A15" s="27" t="s">
        <v>5</v>
      </c>
      <c r="B15" s="124">
        <v>0</v>
      </c>
      <c r="C15" s="76">
        <v>0</v>
      </c>
      <c r="D15" s="76">
        <v>0</v>
      </c>
      <c r="E15" s="121" t="e">
        <f>B15/C15</f>
        <v>#DIV/0!</v>
      </c>
    </row>
    <row r="16" spans="1:5" ht="12.75">
      <c r="A16" s="27" t="s">
        <v>29</v>
      </c>
      <c r="B16" s="123">
        <v>0</v>
      </c>
      <c r="C16" s="69">
        <v>0</v>
      </c>
      <c r="D16" s="69">
        <v>0</v>
      </c>
      <c r="E16" s="120" t="e">
        <f aca="true" t="shared" si="1" ref="E16:E22">B16/C16</f>
        <v>#DIV/0!</v>
      </c>
    </row>
    <row r="17" spans="1:5" ht="12.75">
      <c r="A17" s="27" t="s">
        <v>30</v>
      </c>
      <c r="B17" s="123">
        <v>0</v>
      </c>
      <c r="C17" s="69">
        <v>0</v>
      </c>
      <c r="D17" s="69">
        <v>0</v>
      </c>
      <c r="E17" s="120" t="e">
        <f t="shared" si="1"/>
        <v>#DIV/0!</v>
      </c>
    </row>
    <row r="18" spans="1:5" ht="12.75">
      <c r="A18" s="27" t="s">
        <v>31</v>
      </c>
      <c r="B18" s="123">
        <v>0</v>
      </c>
      <c r="C18" s="69">
        <v>0</v>
      </c>
      <c r="D18" s="69">
        <v>0</v>
      </c>
      <c r="E18" s="120" t="e">
        <f t="shared" si="1"/>
        <v>#DIV/0!</v>
      </c>
    </row>
    <row r="19" spans="1:5" ht="12.75">
      <c r="A19" s="27" t="s">
        <v>32</v>
      </c>
      <c r="B19" s="123">
        <v>0</v>
      </c>
      <c r="C19" s="69">
        <v>0</v>
      </c>
      <c r="D19" s="69">
        <v>0</v>
      </c>
      <c r="E19" s="120" t="e">
        <f t="shared" si="1"/>
        <v>#DIV/0!</v>
      </c>
    </row>
    <row r="20" spans="1:5" ht="12.75">
      <c r="A20" s="27" t="s">
        <v>33</v>
      </c>
      <c r="B20" s="123">
        <v>0</v>
      </c>
      <c r="C20" s="69">
        <v>0</v>
      </c>
      <c r="D20" s="69">
        <v>0</v>
      </c>
      <c r="E20" s="120" t="e">
        <f t="shared" si="1"/>
        <v>#DIV/0!</v>
      </c>
    </row>
    <row r="21" spans="1:5" ht="12.75">
      <c r="A21" s="27" t="s">
        <v>34</v>
      </c>
      <c r="B21" s="123">
        <v>0</v>
      </c>
      <c r="C21" s="69">
        <v>0</v>
      </c>
      <c r="D21" s="69">
        <v>0</v>
      </c>
      <c r="E21" s="120" t="e">
        <f t="shared" si="1"/>
        <v>#DIV/0!</v>
      </c>
    </row>
    <row r="22" spans="1:5" ht="12.75">
      <c r="A22" s="27" t="s">
        <v>35</v>
      </c>
      <c r="B22" s="123">
        <v>0</v>
      </c>
      <c r="C22" s="69">
        <v>0</v>
      </c>
      <c r="D22" s="69">
        <v>0</v>
      </c>
      <c r="E22" s="120" t="e">
        <f t="shared" si="1"/>
        <v>#DIV/0!</v>
      </c>
    </row>
    <row r="23" spans="1:5" ht="12.75">
      <c r="A23" s="10" t="s">
        <v>52</v>
      </c>
      <c r="B23" s="58">
        <f>SUM(B15:B22)</f>
        <v>0</v>
      </c>
      <c r="C23" s="66">
        <f>SUM(C15:C22)</f>
        <v>0</v>
      </c>
      <c r="D23" s="66">
        <f>SUM(D15:D22)</f>
        <v>0</v>
      </c>
      <c r="E23" s="122"/>
    </row>
    <row r="24" spans="1:5" ht="2.25" customHeight="1">
      <c r="A24" s="53"/>
      <c r="B24" s="84"/>
      <c r="C24" s="85"/>
      <c r="D24" s="85"/>
      <c r="E24" s="85"/>
    </row>
    <row r="25" spans="1:5" ht="12.75">
      <c r="A25" s="83" t="s">
        <v>36</v>
      </c>
      <c r="B25" s="86"/>
      <c r="C25" s="87"/>
      <c r="D25" s="87"/>
      <c r="E25" s="88"/>
    </row>
    <row r="26" spans="1:5" ht="12.75">
      <c r="A26" s="27" t="s">
        <v>37</v>
      </c>
      <c r="B26" s="124">
        <v>0</v>
      </c>
      <c r="C26" s="76">
        <v>0</v>
      </c>
      <c r="D26" s="76">
        <v>0</v>
      </c>
      <c r="E26" s="121" t="e">
        <f>B26/C26</f>
        <v>#DIV/0!</v>
      </c>
    </row>
    <row r="27" spans="1:5" ht="12.75">
      <c r="A27" s="27" t="s">
        <v>38</v>
      </c>
      <c r="B27" s="123">
        <v>0</v>
      </c>
      <c r="C27" s="69">
        <v>0</v>
      </c>
      <c r="D27" s="69">
        <v>0</v>
      </c>
      <c r="E27" s="120" t="e">
        <f aca="true" t="shared" si="2" ref="E27:E34">B27/C27</f>
        <v>#DIV/0!</v>
      </c>
    </row>
    <row r="28" spans="1:5" ht="12.75">
      <c r="A28" s="27" t="s">
        <v>39</v>
      </c>
      <c r="B28" s="123">
        <v>0</v>
      </c>
      <c r="C28" s="69">
        <v>0</v>
      </c>
      <c r="D28" s="69">
        <v>0</v>
      </c>
      <c r="E28" s="120" t="e">
        <f t="shared" si="2"/>
        <v>#DIV/0!</v>
      </c>
    </row>
    <row r="29" spans="1:5" ht="12.75">
      <c r="A29" s="27" t="s">
        <v>40</v>
      </c>
      <c r="B29" s="123">
        <v>0</v>
      </c>
      <c r="C29" s="69">
        <v>0</v>
      </c>
      <c r="D29" s="69">
        <v>0</v>
      </c>
      <c r="E29" s="120" t="e">
        <f t="shared" si="2"/>
        <v>#DIV/0!</v>
      </c>
    </row>
    <row r="30" spans="1:5" ht="12.75">
      <c r="A30" s="27" t="s">
        <v>41</v>
      </c>
      <c r="B30" s="123">
        <v>0</v>
      </c>
      <c r="C30" s="69">
        <v>0</v>
      </c>
      <c r="D30" s="69">
        <v>0</v>
      </c>
      <c r="E30" s="120" t="e">
        <f t="shared" si="2"/>
        <v>#DIV/0!</v>
      </c>
    </row>
    <row r="31" spans="1:5" ht="12.75">
      <c r="A31" s="27" t="s">
        <v>42</v>
      </c>
      <c r="B31" s="123">
        <v>0</v>
      </c>
      <c r="C31" s="69">
        <v>0</v>
      </c>
      <c r="D31" s="69">
        <v>0</v>
      </c>
      <c r="E31" s="120" t="e">
        <f t="shared" si="2"/>
        <v>#DIV/0!</v>
      </c>
    </row>
    <row r="32" spans="1:5" ht="12.75">
      <c r="A32" s="27" t="s">
        <v>43</v>
      </c>
      <c r="B32" s="123">
        <v>0</v>
      </c>
      <c r="C32" s="69">
        <v>0</v>
      </c>
      <c r="D32" s="69">
        <v>0</v>
      </c>
      <c r="E32" s="120" t="e">
        <f t="shared" si="2"/>
        <v>#DIV/0!</v>
      </c>
    </row>
    <row r="33" spans="1:5" ht="12.75">
      <c r="A33" s="27" t="s">
        <v>44</v>
      </c>
      <c r="B33" s="123">
        <v>0</v>
      </c>
      <c r="C33" s="69">
        <v>0</v>
      </c>
      <c r="D33" s="69">
        <v>0</v>
      </c>
      <c r="E33" s="120" t="e">
        <f t="shared" si="2"/>
        <v>#DIV/0!</v>
      </c>
    </row>
    <row r="34" spans="1:5" ht="12.75">
      <c r="A34" s="27" t="s">
        <v>45</v>
      </c>
      <c r="B34" s="123">
        <v>0</v>
      </c>
      <c r="C34" s="89">
        <v>0</v>
      </c>
      <c r="D34" s="89">
        <v>0</v>
      </c>
      <c r="E34" s="120" t="e">
        <f t="shared" si="2"/>
        <v>#DIV/0!</v>
      </c>
    </row>
    <row r="35" spans="1:5" ht="12.75">
      <c r="A35" s="9" t="s">
        <v>53</v>
      </c>
      <c r="B35" s="58">
        <f>SUM(B26:B34)</f>
        <v>0</v>
      </c>
      <c r="C35" s="66">
        <f>SUM(C23:C34)</f>
        <v>0</v>
      </c>
      <c r="D35" s="66">
        <f>SUM(D23:D34)</f>
        <v>0</v>
      </c>
      <c r="E35" s="20"/>
    </row>
    <row r="36" spans="1:5" ht="12.75">
      <c r="A36" s="7"/>
      <c r="B36" s="3"/>
      <c r="C36" s="2"/>
      <c r="D36" s="2"/>
      <c r="E36" s="2"/>
    </row>
    <row r="37" spans="1:5" ht="12.75">
      <c r="A37" s="30" t="s">
        <v>46</v>
      </c>
      <c r="B37" s="59">
        <f>B11+B23+B35</f>
        <v>0</v>
      </c>
      <c r="C37" s="56">
        <f>SUM(C11+C23+C35)</f>
        <v>0</v>
      </c>
      <c r="D37" s="56">
        <f>SUM(D11+D23+D35)</f>
        <v>0</v>
      </c>
      <c r="E37" s="17"/>
    </row>
    <row r="38" spans="1:5" ht="12.75">
      <c r="A38" s="129"/>
      <c r="B38" s="129"/>
      <c r="C38" s="129"/>
      <c r="D38" s="129"/>
      <c r="E38" s="129"/>
    </row>
  </sheetData>
  <sheetProtection password="83AF" sheet="1" objects="1" scenarios="1" selectLockedCells="1"/>
  <protectedRanges>
    <protectedRange sqref="B5:D10 B15:D22 B26:D34" name="Range1"/>
  </protectedRanges>
  <mergeCells count="5">
    <mergeCell ref="A38:E38"/>
    <mergeCell ref="A1:E1"/>
    <mergeCell ref="A2:A3"/>
    <mergeCell ref="B2:B3"/>
    <mergeCell ref="C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4">
      <selection activeCell="B39" sqref="B39"/>
    </sheetView>
  </sheetViews>
  <sheetFormatPr defaultColWidth="9.140625" defaultRowHeight="12.75"/>
  <cols>
    <col min="1" max="1" width="41.7109375" style="0" customWidth="1"/>
    <col min="2" max="2" width="11.28125" style="0" customWidth="1"/>
    <col min="3" max="4" width="9.421875" style="0" customWidth="1"/>
    <col min="5" max="5" width="11.57421875" style="0" customWidth="1"/>
  </cols>
  <sheetData>
    <row r="1" spans="1:5" ht="27.75" customHeight="1">
      <c r="A1" s="139" t="s">
        <v>48</v>
      </c>
      <c r="B1" s="140"/>
      <c r="C1" s="140"/>
      <c r="D1" s="140"/>
      <c r="E1" s="140"/>
    </row>
    <row r="2" spans="1:5" ht="12.75">
      <c r="A2" s="144" t="s">
        <v>69</v>
      </c>
      <c r="B2" s="134" t="s">
        <v>58</v>
      </c>
      <c r="C2" s="142" t="s">
        <v>47</v>
      </c>
      <c r="D2" s="143"/>
      <c r="E2" s="143"/>
    </row>
    <row r="3" spans="1:5" ht="45">
      <c r="A3" s="145"/>
      <c r="B3" s="141"/>
      <c r="C3" s="4" t="s">
        <v>1</v>
      </c>
      <c r="D3" s="5" t="s">
        <v>2</v>
      </c>
      <c r="E3" s="6" t="s">
        <v>26</v>
      </c>
    </row>
    <row r="4" spans="1:5" ht="22.5" customHeight="1">
      <c r="A4" s="90" t="s">
        <v>12</v>
      </c>
      <c r="B4" s="77"/>
      <c r="C4" s="93"/>
      <c r="D4" s="93"/>
      <c r="E4" s="94"/>
    </row>
    <row r="5" spans="1:5" ht="22.5" customHeight="1">
      <c r="A5" s="91" t="s">
        <v>49</v>
      </c>
      <c r="B5" s="95"/>
      <c r="C5" s="96"/>
      <c r="D5" s="96"/>
      <c r="E5" s="97"/>
    </row>
    <row r="6" spans="1:5" ht="12.75">
      <c r="A6" s="31" t="s">
        <v>13</v>
      </c>
      <c r="B6" s="124">
        <v>0</v>
      </c>
      <c r="C6" s="92">
        <v>0</v>
      </c>
      <c r="D6" s="92">
        <v>0</v>
      </c>
      <c r="E6" s="125" t="e">
        <f aca="true" t="shared" si="0" ref="E6:E11">B6/C6</f>
        <v>#DIV/0!</v>
      </c>
    </row>
    <row r="7" spans="1:5" ht="12.75">
      <c r="A7" s="31" t="s">
        <v>14</v>
      </c>
      <c r="B7" s="123">
        <v>0</v>
      </c>
      <c r="C7" s="65">
        <v>0</v>
      </c>
      <c r="D7" s="65">
        <v>0</v>
      </c>
      <c r="E7" s="126" t="e">
        <f t="shared" si="0"/>
        <v>#DIV/0!</v>
      </c>
    </row>
    <row r="8" spans="1:5" ht="12.75">
      <c r="A8" s="31" t="s">
        <v>15</v>
      </c>
      <c r="B8" s="123">
        <v>0</v>
      </c>
      <c r="C8" s="65">
        <v>0</v>
      </c>
      <c r="D8" s="65">
        <v>0</v>
      </c>
      <c r="E8" s="126" t="e">
        <f t="shared" si="0"/>
        <v>#DIV/0!</v>
      </c>
    </row>
    <row r="9" spans="1:5" ht="12.75">
      <c r="A9" s="31" t="s">
        <v>16</v>
      </c>
      <c r="B9" s="123">
        <v>0</v>
      </c>
      <c r="C9" s="65">
        <v>0</v>
      </c>
      <c r="D9" s="65">
        <v>0</v>
      </c>
      <c r="E9" s="126" t="e">
        <f t="shared" si="0"/>
        <v>#DIV/0!</v>
      </c>
    </row>
    <row r="10" spans="1:5" ht="12.75">
      <c r="A10" s="31" t="s">
        <v>17</v>
      </c>
      <c r="B10" s="123">
        <v>0</v>
      </c>
      <c r="C10" s="65">
        <v>0</v>
      </c>
      <c r="D10" s="65">
        <v>0</v>
      </c>
      <c r="E10" s="126" t="e">
        <f t="shared" si="0"/>
        <v>#DIV/0!</v>
      </c>
    </row>
    <row r="11" spans="1:5" ht="12.75">
      <c r="A11" s="32" t="s">
        <v>18</v>
      </c>
      <c r="B11" s="123">
        <v>0</v>
      </c>
      <c r="C11" s="65">
        <v>0</v>
      </c>
      <c r="D11" s="65">
        <v>0</v>
      </c>
      <c r="E11" s="126" t="e">
        <f t="shared" si="0"/>
        <v>#DIV/0!</v>
      </c>
    </row>
    <row r="12" spans="1:5" s="50" customFormat="1" ht="12.75">
      <c r="A12" s="39" t="s">
        <v>75</v>
      </c>
      <c r="B12" s="58">
        <f>SUM(B6:B11)</f>
        <v>0</v>
      </c>
      <c r="C12" s="66">
        <f>SUM(C6:C11)</f>
        <v>0</v>
      </c>
      <c r="D12" s="66">
        <f>SUM(D6:D11)</f>
        <v>0</v>
      </c>
      <c r="E12" s="28"/>
    </row>
    <row r="13" spans="1:5" s="50" customFormat="1" ht="2.25" customHeight="1">
      <c r="A13" s="51"/>
      <c r="B13" s="84"/>
      <c r="C13" s="84"/>
      <c r="D13" s="84"/>
      <c r="E13" s="99"/>
    </row>
    <row r="14" spans="1:5" ht="12.75">
      <c r="A14" s="98" t="s">
        <v>50</v>
      </c>
      <c r="B14" s="86"/>
      <c r="C14" s="101"/>
      <c r="D14" s="101"/>
      <c r="E14" s="102"/>
    </row>
    <row r="15" spans="1:5" ht="12.75">
      <c r="A15" s="33" t="s">
        <v>5</v>
      </c>
      <c r="B15" s="124">
        <v>0</v>
      </c>
      <c r="C15" s="100">
        <v>0</v>
      </c>
      <c r="D15" s="92">
        <v>0</v>
      </c>
      <c r="E15" s="127" t="e">
        <f>B15/C15</f>
        <v>#DIV/0!</v>
      </c>
    </row>
    <row r="16" spans="1:5" ht="12.75">
      <c r="A16" s="33" t="s">
        <v>59</v>
      </c>
      <c r="B16" s="123">
        <v>0</v>
      </c>
      <c r="C16" s="67">
        <v>0</v>
      </c>
      <c r="D16" s="65">
        <v>0</v>
      </c>
      <c r="E16" s="119" t="e">
        <f aca="true" t="shared" si="1" ref="E16:E22">B16/C16</f>
        <v>#DIV/0!</v>
      </c>
    </row>
    <row r="17" spans="1:5" ht="12.75">
      <c r="A17" s="33" t="s">
        <v>60</v>
      </c>
      <c r="B17" s="123">
        <v>0</v>
      </c>
      <c r="C17" s="67">
        <v>0</v>
      </c>
      <c r="D17" s="65">
        <v>0</v>
      </c>
      <c r="E17" s="119" t="e">
        <f t="shared" si="1"/>
        <v>#DIV/0!</v>
      </c>
    </row>
    <row r="18" spans="1:5" ht="12.75">
      <c r="A18" s="33" t="s">
        <v>35</v>
      </c>
      <c r="B18" s="123">
        <v>0</v>
      </c>
      <c r="C18" s="67">
        <v>0</v>
      </c>
      <c r="D18" s="65">
        <v>0</v>
      </c>
      <c r="E18" s="119" t="e">
        <f t="shared" si="1"/>
        <v>#DIV/0!</v>
      </c>
    </row>
    <row r="19" spans="1:5" ht="12.75">
      <c r="A19" s="33" t="s">
        <v>61</v>
      </c>
      <c r="B19" s="123">
        <v>0</v>
      </c>
      <c r="C19" s="67">
        <v>0</v>
      </c>
      <c r="D19" s="65">
        <v>0</v>
      </c>
      <c r="E19" s="119" t="e">
        <f t="shared" si="1"/>
        <v>#DIV/0!</v>
      </c>
    </row>
    <row r="20" spans="1:5" ht="12.75">
      <c r="A20" s="33" t="s">
        <v>62</v>
      </c>
      <c r="B20" s="123">
        <v>0</v>
      </c>
      <c r="C20" s="67">
        <v>0</v>
      </c>
      <c r="D20" s="65">
        <v>0</v>
      </c>
      <c r="E20" s="119" t="e">
        <f t="shared" si="1"/>
        <v>#DIV/0!</v>
      </c>
    </row>
    <row r="21" spans="1:5" ht="12.75">
      <c r="A21" s="33" t="s">
        <v>63</v>
      </c>
      <c r="B21" s="123">
        <v>0</v>
      </c>
      <c r="C21" s="67">
        <v>0</v>
      </c>
      <c r="D21" s="65">
        <v>0</v>
      </c>
      <c r="E21" s="119" t="e">
        <f t="shared" si="1"/>
        <v>#DIV/0!</v>
      </c>
    </row>
    <row r="22" spans="1:5" ht="12.75">
      <c r="A22" s="33" t="s">
        <v>64</v>
      </c>
      <c r="B22" s="123">
        <v>0</v>
      </c>
      <c r="C22" s="67">
        <v>0</v>
      </c>
      <c r="D22" s="65">
        <v>0</v>
      </c>
      <c r="E22" s="119" t="e">
        <f t="shared" si="1"/>
        <v>#DIV/0!</v>
      </c>
    </row>
    <row r="23" spans="1:5" ht="12.75">
      <c r="A23" s="9" t="s">
        <v>76</v>
      </c>
      <c r="B23" s="58">
        <f>SUM(B15:B22)</f>
        <v>0</v>
      </c>
      <c r="C23" s="66">
        <f>SUM(C15:C22)</f>
        <v>0</v>
      </c>
      <c r="D23" s="66">
        <f>SUM(D15:D22)</f>
        <v>0</v>
      </c>
      <c r="E23" s="28"/>
    </row>
    <row r="24" spans="1:5" ht="12.75">
      <c r="A24" s="8"/>
      <c r="B24" s="103"/>
      <c r="C24" s="104"/>
      <c r="D24" s="104"/>
      <c r="E24" s="105"/>
    </row>
    <row r="25" spans="1:5" ht="12.75">
      <c r="A25" s="71" t="s">
        <v>20</v>
      </c>
      <c r="B25" s="106"/>
      <c r="C25" s="107"/>
      <c r="D25" s="107"/>
      <c r="E25" s="108"/>
    </row>
    <row r="26" spans="1:5" ht="12.75">
      <c r="A26" s="83" t="s">
        <v>55</v>
      </c>
      <c r="B26" s="109"/>
      <c r="C26" s="110"/>
      <c r="D26" s="110"/>
      <c r="E26" s="111"/>
    </row>
    <row r="27" spans="1:5" ht="12.75">
      <c r="A27" s="151" t="s">
        <v>84</v>
      </c>
      <c r="B27" s="157">
        <v>0</v>
      </c>
      <c r="C27" s="92">
        <v>0</v>
      </c>
      <c r="D27" s="92">
        <v>0</v>
      </c>
      <c r="E27" s="127" t="e">
        <f>B27/C27</f>
        <v>#DIV/0!</v>
      </c>
    </row>
    <row r="28" spans="1:5" ht="12.75">
      <c r="A28" s="31" t="s">
        <v>21</v>
      </c>
      <c r="B28" s="152">
        <v>0</v>
      </c>
      <c r="C28" s="92">
        <v>0</v>
      </c>
      <c r="D28" s="92">
        <v>0</v>
      </c>
      <c r="E28" s="127" t="e">
        <f>B28/C28</f>
        <v>#DIV/0!</v>
      </c>
    </row>
    <row r="29" spans="1:5" ht="12.75">
      <c r="A29" s="31" t="s">
        <v>14</v>
      </c>
      <c r="B29" s="153">
        <v>0</v>
      </c>
      <c r="C29" s="65">
        <v>0</v>
      </c>
      <c r="D29" s="65">
        <v>0</v>
      </c>
      <c r="E29" s="119" t="e">
        <f aca="true" t="shared" si="2" ref="E29:E34">B29/C29</f>
        <v>#DIV/0!</v>
      </c>
    </row>
    <row r="30" spans="1:5" ht="12.75">
      <c r="A30" s="31" t="s">
        <v>22</v>
      </c>
      <c r="B30" s="153">
        <v>0</v>
      </c>
      <c r="C30" s="65">
        <v>0</v>
      </c>
      <c r="D30" s="65">
        <v>0</v>
      </c>
      <c r="E30" s="119" t="e">
        <f t="shared" si="2"/>
        <v>#DIV/0!</v>
      </c>
    </row>
    <row r="31" spans="1:5" ht="12.75">
      <c r="A31" s="31" t="s">
        <v>15</v>
      </c>
      <c r="B31" s="153">
        <v>0</v>
      </c>
      <c r="C31" s="65">
        <v>0</v>
      </c>
      <c r="D31" s="65">
        <v>0</v>
      </c>
      <c r="E31" s="119" t="e">
        <f t="shared" si="2"/>
        <v>#DIV/0!</v>
      </c>
    </row>
    <row r="32" spans="1:5" ht="12.75">
      <c r="A32" s="32" t="s">
        <v>16</v>
      </c>
      <c r="B32" s="153">
        <v>0</v>
      </c>
      <c r="C32" s="65">
        <v>0</v>
      </c>
      <c r="D32" s="65">
        <v>0</v>
      </c>
      <c r="E32" s="119" t="e">
        <f t="shared" si="2"/>
        <v>#DIV/0!</v>
      </c>
    </row>
    <row r="33" spans="1:5" ht="12.75">
      <c r="A33" s="34" t="s">
        <v>17</v>
      </c>
      <c r="B33" s="153">
        <v>0</v>
      </c>
      <c r="C33" s="65">
        <v>0</v>
      </c>
      <c r="D33" s="65">
        <v>0</v>
      </c>
      <c r="E33" s="119" t="e">
        <f t="shared" si="2"/>
        <v>#DIV/0!</v>
      </c>
    </row>
    <row r="34" spans="1:5" ht="12.75">
      <c r="A34" s="34" t="s">
        <v>19</v>
      </c>
      <c r="B34" s="153">
        <v>0</v>
      </c>
      <c r="C34" s="65">
        <v>0</v>
      </c>
      <c r="D34" s="65">
        <v>0</v>
      </c>
      <c r="E34" s="119" t="e">
        <f t="shared" si="2"/>
        <v>#DIV/0!</v>
      </c>
    </row>
    <row r="35" spans="1:5" s="50" customFormat="1" ht="12.75">
      <c r="A35" s="42" t="s">
        <v>77</v>
      </c>
      <c r="B35" s="115">
        <f>SUM(B27:B34)</f>
        <v>0</v>
      </c>
      <c r="C35" s="66">
        <f>SUM(C27:C34)</f>
        <v>0</v>
      </c>
      <c r="D35" s="66">
        <f>SUM(D27:D34)</f>
        <v>0</v>
      </c>
      <c r="E35" s="28"/>
    </row>
    <row r="36" spans="1:5" ht="2.25" customHeight="1">
      <c r="A36" s="52"/>
      <c r="B36" s="112"/>
      <c r="C36" s="113"/>
      <c r="D36" s="113"/>
      <c r="E36" s="114"/>
    </row>
    <row r="37" spans="1:5" ht="12.75">
      <c r="A37" s="98" t="s">
        <v>56</v>
      </c>
      <c r="B37" s="86"/>
      <c r="C37" s="101"/>
      <c r="D37" s="101"/>
      <c r="E37" s="102"/>
    </row>
    <row r="38" spans="1:5" ht="12.75">
      <c r="A38" s="33" t="s">
        <v>5</v>
      </c>
      <c r="B38" s="154">
        <v>0</v>
      </c>
      <c r="C38" s="92">
        <v>0</v>
      </c>
      <c r="D38" s="92">
        <v>0</v>
      </c>
      <c r="E38" s="127" t="e">
        <f>B38/C38</f>
        <v>#DIV/0!</v>
      </c>
    </row>
    <row r="39" spans="1:5" ht="12.75">
      <c r="A39" s="33" t="s">
        <v>59</v>
      </c>
      <c r="B39" s="155">
        <v>0</v>
      </c>
      <c r="C39" s="65">
        <v>0</v>
      </c>
      <c r="D39" s="65">
        <v>0</v>
      </c>
      <c r="E39" s="119" t="e">
        <f aca="true" t="shared" si="3" ref="E39:E45">B39/C39</f>
        <v>#DIV/0!</v>
      </c>
    </row>
    <row r="40" spans="1:5" ht="12.75">
      <c r="A40" s="33" t="s">
        <v>60</v>
      </c>
      <c r="B40" s="155">
        <v>0</v>
      </c>
      <c r="C40" s="65">
        <v>0</v>
      </c>
      <c r="D40" s="65">
        <v>0</v>
      </c>
      <c r="E40" s="119" t="e">
        <f t="shared" si="3"/>
        <v>#DIV/0!</v>
      </c>
    </row>
    <row r="41" spans="1:5" ht="12.75">
      <c r="A41" s="33" t="s">
        <v>35</v>
      </c>
      <c r="B41" s="155">
        <v>0</v>
      </c>
      <c r="C41" s="65">
        <v>0</v>
      </c>
      <c r="D41" s="65">
        <v>0</v>
      </c>
      <c r="E41" s="119" t="e">
        <f t="shared" si="3"/>
        <v>#DIV/0!</v>
      </c>
    </row>
    <row r="42" spans="1:5" ht="12.75">
      <c r="A42" s="33" t="s">
        <v>61</v>
      </c>
      <c r="B42" s="155">
        <v>0</v>
      </c>
      <c r="C42" s="65">
        <v>0</v>
      </c>
      <c r="D42" s="65">
        <v>0</v>
      </c>
      <c r="E42" s="119" t="e">
        <f t="shared" si="3"/>
        <v>#DIV/0!</v>
      </c>
    </row>
    <row r="43" spans="1:5" ht="12.75">
      <c r="A43" s="33" t="s">
        <v>62</v>
      </c>
      <c r="B43" s="155">
        <v>0</v>
      </c>
      <c r="C43" s="65">
        <v>0</v>
      </c>
      <c r="D43" s="65">
        <v>0</v>
      </c>
      <c r="E43" s="119" t="e">
        <f t="shared" si="3"/>
        <v>#DIV/0!</v>
      </c>
    </row>
    <row r="44" spans="1:5" ht="12.75">
      <c r="A44" s="33" t="s">
        <v>63</v>
      </c>
      <c r="B44" s="155">
        <v>0</v>
      </c>
      <c r="C44" s="65">
        <v>0</v>
      </c>
      <c r="D44" s="65">
        <v>0</v>
      </c>
      <c r="E44" s="119" t="e">
        <f t="shared" si="3"/>
        <v>#DIV/0!</v>
      </c>
    </row>
    <row r="45" spans="1:5" s="24" customFormat="1" ht="12.75">
      <c r="A45" s="33" t="s">
        <v>64</v>
      </c>
      <c r="B45" s="156">
        <v>0</v>
      </c>
      <c r="C45" s="68">
        <v>0</v>
      </c>
      <c r="D45" s="68">
        <v>0</v>
      </c>
      <c r="E45" s="119" t="e">
        <f t="shared" si="3"/>
        <v>#DIV/0!</v>
      </c>
    </row>
    <row r="46" spans="1:5" ht="12.75">
      <c r="A46" s="9" t="s">
        <v>78</v>
      </c>
      <c r="B46" s="115">
        <f>SUM(B38:B45)</f>
        <v>0</v>
      </c>
      <c r="C46" s="66">
        <f>SUM(C38:C45)</f>
        <v>0</v>
      </c>
      <c r="D46" s="66">
        <f>SUM(D38:D45)</f>
        <v>0</v>
      </c>
      <c r="E46" s="28"/>
    </row>
    <row r="47" spans="1:5" ht="12.75">
      <c r="A47" s="8"/>
      <c r="B47" s="13"/>
      <c r="C47" s="16"/>
      <c r="D47" s="16"/>
      <c r="E47" s="18"/>
    </row>
    <row r="48" spans="1:5" ht="12.75">
      <c r="A48" s="30" t="s">
        <v>46</v>
      </c>
      <c r="B48" s="59">
        <f>SUM(B23+B46+B12+B35)</f>
        <v>0</v>
      </c>
      <c r="C48" s="62">
        <f>SUM(C23+C46+C12+C35)</f>
        <v>0</v>
      </c>
      <c r="D48" s="62">
        <f>SUM(D23+D46+D12+D35)</f>
        <v>0</v>
      </c>
      <c r="E48" s="49"/>
    </row>
  </sheetData>
  <sheetProtection password="83AF" sheet="1" objects="1" scenarios="1" selectLockedCells="1"/>
  <mergeCells count="4">
    <mergeCell ref="A1:E1"/>
    <mergeCell ref="B2:B3"/>
    <mergeCell ref="C2:E2"/>
    <mergeCell ref="A2:A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4" sqref="C4"/>
    </sheetView>
  </sheetViews>
  <sheetFormatPr defaultColWidth="9.140625" defaultRowHeight="12.75"/>
  <cols>
    <col min="1" max="1" width="31.00390625" style="0" customWidth="1"/>
    <col min="2" max="2" width="13.00390625" style="0" customWidth="1"/>
    <col min="3" max="3" width="11.8515625" style="0" customWidth="1"/>
    <col min="4" max="4" width="11.7109375" style="0" customWidth="1"/>
    <col min="5" max="5" width="11.421875" style="0" customWidth="1"/>
  </cols>
  <sheetData>
    <row r="1" spans="1:5" ht="15.75">
      <c r="A1" s="139" t="s">
        <v>74</v>
      </c>
      <c r="B1" s="140"/>
      <c r="C1" s="140"/>
      <c r="D1" s="140"/>
      <c r="E1" s="140"/>
    </row>
    <row r="2" spans="1:5" ht="12.75">
      <c r="A2" s="144" t="s">
        <v>69</v>
      </c>
      <c r="B2" s="146" t="s">
        <v>58</v>
      </c>
      <c r="C2" s="142" t="s">
        <v>47</v>
      </c>
      <c r="D2" s="143"/>
      <c r="E2" s="143"/>
    </row>
    <row r="3" spans="1:5" ht="33.75">
      <c r="A3" s="145"/>
      <c r="B3" s="147"/>
      <c r="C3" s="4" t="s">
        <v>1</v>
      </c>
      <c r="D3" s="5" t="s">
        <v>2</v>
      </c>
      <c r="E3" s="6" t="s">
        <v>26</v>
      </c>
    </row>
    <row r="4" spans="1:5" s="38" customFormat="1" ht="12.75">
      <c r="A4" s="30" t="s">
        <v>67</v>
      </c>
      <c r="B4" s="12"/>
      <c r="C4" s="25"/>
      <c r="D4" s="25"/>
      <c r="E4" s="20"/>
    </row>
    <row r="5" spans="1:5" ht="25.5">
      <c r="A5" s="37" t="s">
        <v>70</v>
      </c>
      <c r="B5" s="118">
        <v>0</v>
      </c>
      <c r="C5" s="60">
        <v>0</v>
      </c>
      <c r="D5" s="60">
        <v>0</v>
      </c>
      <c r="E5" s="119" t="e">
        <f>B5/C5</f>
        <v>#DIV/0!</v>
      </c>
    </row>
    <row r="6" spans="1:5" ht="12.75">
      <c r="A6" s="43" t="s">
        <v>72</v>
      </c>
      <c r="B6" s="58"/>
      <c r="C6" s="61">
        <f>C5</f>
        <v>0</v>
      </c>
      <c r="D6" s="61">
        <f>D5</f>
        <v>0</v>
      </c>
      <c r="E6" s="28"/>
    </row>
    <row r="7" spans="1:5" ht="12.75">
      <c r="A7" s="40"/>
      <c r="B7" s="19"/>
      <c r="C7" s="23"/>
      <c r="D7" s="23"/>
      <c r="E7" s="29"/>
    </row>
    <row r="8" spans="1:5" ht="12.75">
      <c r="A8" s="41" t="s">
        <v>71</v>
      </c>
      <c r="B8" s="20"/>
      <c r="C8" s="25"/>
      <c r="D8" s="25"/>
      <c r="E8" s="20"/>
    </row>
    <row r="9" spans="1:5" ht="12.75">
      <c r="A9" s="31" t="s">
        <v>57</v>
      </c>
      <c r="B9" s="128">
        <v>0</v>
      </c>
      <c r="C9" s="60">
        <v>0</v>
      </c>
      <c r="D9" s="60">
        <v>0</v>
      </c>
      <c r="E9" s="119" t="e">
        <f>B9/C9</f>
        <v>#DIV/0!</v>
      </c>
    </row>
    <row r="10" spans="1:5" ht="12.75">
      <c r="A10" s="31" t="s">
        <v>40</v>
      </c>
      <c r="B10" s="128">
        <v>0</v>
      </c>
      <c r="C10" s="60">
        <v>0</v>
      </c>
      <c r="D10" s="60">
        <v>0</v>
      </c>
      <c r="E10" s="119" t="e">
        <f>B10/C10</f>
        <v>#DIV/0!</v>
      </c>
    </row>
    <row r="11" spans="1:5" ht="12.75">
      <c r="A11" s="31" t="s">
        <v>73</v>
      </c>
      <c r="B11" s="128">
        <v>0</v>
      </c>
      <c r="C11" s="60">
        <v>0</v>
      </c>
      <c r="D11" s="60">
        <v>0</v>
      </c>
      <c r="E11" s="119" t="e">
        <f>B11/C11</f>
        <v>#DIV/0!</v>
      </c>
    </row>
    <row r="12" spans="1:5" ht="12.75">
      <c r="A12" s="42" t="s">
        <v>54</v>
      </c>
      <c r="B12" s="58">
        <f>B9+B10+B11</f>
        <v>0</v>
      </c>
      <c r="C12" s="61">
        <f>C9+C10</f>
        <v>0</v>
      </c>
      <c r="D12" s="61">
        <f>D9+D10</f>
        <v>0</v>
      </c>
      <c r="E12" s="28"/>
    </row>
    <row r="13" spans="1:5" ht="12.75">
      <c r="A13" s="42"/>
      <c r="B13" s="29"/>
      <c r="C13" s="29"/>
      <c r="D13" s="29"/>
      <c r="E13" s="29"/>
    </row>
    <row r="14" spans="1:5" ht="12.75">
      <c r="A14" s="41" t="s">
        <v>46</v>
      </c>
      <c r="B14" s="58">
        <f>B6+B12</f>
        <v>0</v>
      </c>
      <c r="C14" s="55">
        <f>C6+C12</f>
        <v>0</v>
      </c>
      <c r="D14" s="55">
        <f>D6+D12</f>
        <v>0</v>
      </c>
      <c r="E14" s="28"/>
    </row>
  </sheetData>
  <sheetProtection password="83AF" sheet="1" objects="1" scenarios="1" selectLockedCells="1"/>
  <mergeCells count="4">
    <mergeCell ref="A1:E1"/>
    <mergeCell ref="A2:A3"/>
    <mergeCell ref="B2:B3"/>
    <mergeCell ref="C2:E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23" sqref="B23"/>
    </sheetView>
  </sheetViews>
  <sheetFormatPr defaultColWidth="9.140625" defaultRowHeight="12.75"/>
  <cols>
    <col min="1" max="1" width="28.57421875" style="11" customWidth="1"/>
    <col min="2" max="2" width="11.28125" style="11" customWidth="1"/>
    <col min="3" max="4" width="9.421875" style="11" customWidth="1"/>
    <col min="5" max="5" width="11.57421875" style="11" customWidth="1"/>
    <col min="6" max="16384" width="9.140625" style="11" customWidth="1"/>
  </cols>
  <sheetData>
    <row r="1" spans="1:6" ht="27.75" customHeight="1">
      <c r="A1" s="148" t="s">
        <v>65</v>
      </c>
      <c r="B1" s="149"/>
      <c r="C1" s="44"/>
      <c r="D1" s="44"/>
      <c r="E1" s="44"/>
      <c r="F1" s="45"/>
    </row>
    <row r="2" spans="1:6" ht="12.75">
      <c r="A2" s="144" t="s">
        <v>69</v>
      </c>
      <c r="B2" s="150" t="s">
        <v>68</v>
      </c>
      <c r="C2" s="46"/>
      <c r="D2" s="46"/>
      <c r="E2" s="46"/>
      <c r="F2" s="45"/>
    </row>
    <row r="3" spans="1:2" ht="12.75">
      <c r="A3" s="145"/>
      <c r="B3" s="147"/>
    </row>
    <row r="4" spans="1:2" ht="12.75">
      <c r="A4" s="7" t="s">
        <v>24</v>
      </c>
      <c r="B4" s="8"/>
    </row>
    <row r="5" spans="1:2" ht="12.75">
      <c r="A5" s="14" t="s">
        <v>3</v>
      </c>
      <c r="B5" s="57">
        <f>'Emergency Response'!B11</f>
        <v>0</v>
      </c>
    </row>
    <row r="6" spans="1:2" ht="12.75">
      <c r="A6" s="15" t="s">
        <v>10</v>
      </c>
      <c r="B6" s="57">
        <f>'Emergency Response'!B35+'Emergency Response'!B23</f>
        <v>0</v>
      </c>
    </row>
    <row r="7" spans="1:2" ht="12.75">
      <c r="A7" s="36" t="s">
        <v>25</v>
      </c>
      <c r="B7" s="63">
        <f>SUM(B5:B6)</f>
        <v>0</v>
      </c>
    </row>
    <row r="8" spans="1:2" ht="12.75">
      <c r="A8" s="9"/>
      <c r="B8" s="15"/>
    </row>
    <row r="9" spans="1:2" ht="12.75">
      <c r="A9" s="7" t="s">
        <v>23</v>
      </c>
      <c r="B9" s="8"/>
    </row>
    <row r="10" spans="1:2" ht="12.75">
      <c r="A10" s="8" t="s">
        <v>12</v>
      </c>
      <c r="B10" s="57">
        <f>'Housing Stabilization'!B23+'Housing Stabilization'!B12</f>
        <v>0</v>
      </c>
    </row>
    <row r="11" spans="1:5" ht="12.75">
      <c r="A11" s="8" t="s">
        <v>20</v>
      </c>
      <c r="B11" s="57">
        <f>'Housing Stabilization'!B46+'Housing Stabilization'!B35</f>
        <v>0</v>
      </c>
      <c r="C11" s="21"/>
      <c r="D11" s="21"/>
      <c r="E11" s="21"/>
    </row>
    <row r="12" spans="1:2" ht="12.75">
      <c r="A12" s="7" t="s">
        <v>25</v>
      </c>
      <c r="B12" s="58">
        <f>SUM(B10:B11)</f>
        <v>0</v>
      </c>
    </row>
    <row r="13" spans="1:2" ht="12.75">
      <c r="A13" s="47"/>
      <c r="B13" s="47"/>
    </row>
    <row r="14" spans="1:2" s="35" customFormat="1" ht="12.75">
      <c r="A14" s="48" t="s">
        <v>66</v>
      </c>
      <c r="B14" s="48"/>
    </row>
    <row r="15" spans="1:2" ht="12.75">
      <c r="A15" s="15" t="s">
        <v>11</v>
      </c>
      <c r="B15" s="57">
        <f>'System Coordination'!B12</f>
        <v>0</v>
      </c>
    </row>
    <row r="16" spans="1:2" ht="12.75">
      <c r="A16" s="15" t="s">
        <v>67</v>
      </c>
      <c r="B16" s="64">
        <f>'System Coordination'!B6</f>
        <v>0</v>
      </c>
    </row>
    <row r="17" spans="1:2" ht="12.75">
      <c r="A17" s="9" t="s">
        <v>25</v>
      </c>
      <c r="B17" s="58">
        <f>SUM(B15:B16)</f>
        <v>0</v>
      </c>
    </row>
    <row r="18" spans="1:2" ht="12.75">
      <c r="A18" s="47"/>
      <c r="B18" s="47"/>
    </row>
    <row r="19" spans="1:2" ht="12.75">
      <c r="A19" s="54" t="s">
        <v>80</v>
      </c>
      <c r="B19" s="63">
        <f>SUM(B12,B7,B17)</f>
        <v>0</v>
      </c>
    </row>
  </sheetData>
  <sheetProtection sheet="1" objects="1" scenarios="1" selectLockedCells="1" selectUnlockedCells="1"/>
  <mergeCells count="3">
    <mergeCell ref="A1:B1"/>
    <mergeCell ref="B2:B3"/>
    <mergeCell ref="A2:A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DHHS/DAAS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DKristel</dc:creator>
  <cp:keywords/>
  <dc:description/>
  <cp:lastModifiedBy>Acole</cp:lastModifiedBy>
  <cp:lastPrinted>2013-06-27T20:11:41Z</cp:lastPrinted>
  <dcterms:created xsi:type="dcterms:W3CDTF">2012-06-08T15:40:52Z</dcterms:created>
  <dcterms:modified xsi:type="dcterms:W3CDTF">2013-07-22T12:32:17Z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