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KishaCole\Downloads\"/>
    </mc:Choice>
  </mc:AlternateContent>
  <xr:revisionPtr revIDLastSave="0" documentId="13_ncr:1_{31E4AF5E-4227-4EE2-A03A-FA6B277705C3}" xr6:coauthVersionLast="47" xr6:coauthVersionMax="47" xr10:uidLastSave="{00000000-0000-0000-0000-000000000000}"/>
  <bookViews>
    <workbookView xWindow="-108" yWindow="-108" windowWidth="23256" windowHeight="12456" tabRatio="829" firstSheet="1" activeTab="1" xr2:uid="{A338B554-AFD9-483E-8C54-D8DEBB3A2787}"/>
  </bookViews>
  <sheets>
    <sheet name="Summary Page" sheetId="10" r:id="rId1"/>
    <sheet name="Employee1" sheetId="21" r:id="rId2"/>
    <sheet name="Employee2" sheetId="27" r:id="rId3"/>
    <sheet name="Employee3" sheetId="28" r:id="rId4"/>
    <sheet name="Employee4" sheetId="29" r:id="rId5"/>
    <sheet name="Employee5" sheetId="30" r:id="rId6"/>
    <sheet name="Employee6" sheetId="31" r:id="rId7"/>
    <sheet name="Benchmark Tracker" sheetId="33" r:id="rId8"/>
    <sheet name="Expense Periods - Do Not Delete" sheetId="26" r:id="rId9"/>
    <sheet name="Calculations (hide)" sheetId="9" r:id="rId10"/>
  </sheets>
  <definedNames>
    <definedName name="_xlnm.Print_Area" localSheetId="7">'Benchmark Tracker'!$A$1:$L$56</definedName>
    <definedName name="_xlnm.Print_Area" localSheetId="1">Employee1!$A$1:$S$51</definedName>
    <definedName name="_xlnm.Print_Area" localSheetId="2">Employee2!$A$1:$S$51</definedName>
    <definedName name="_xlnm.Print_Area" localSheetId="3">Employee3!$A$1:$S$51</definedName>
    <definedName name="_xlnm.Print_Area" localSheetId="4">Employee4!$A$1:$S$51</definedName>
    <definedName name="_xlnm.Print_Area" localSheetId="5">Employee5!$A$1:$S$51</definedName>
    <definedName name="_xlnm.Print_Area" localSheetId="6">Employee6!$A$1:$S$51</definedName>
    <definedName name="_xlnm.Print_Area" localSheetId="0">'Summary Page'!$A$1:$E$89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33" l="1"/>
  <c r="J55" i="33" s="1"/>
  <c r="E54" i="33"/>
  <c r="G54" i="33" s="1"/>
  <c r="J53" i="33"/>
  <c r="G53" i="33"/>
  <c r="E53" i="33"/>
  <c r="E52" i="33"/>
  <c r="J52" i="33" s="1"/>
  <c r="E51" i="33"/>
  <c r="J51" i="33" s="1"/>
  <c r="J50" i="33"/>
  <c r="E50" i="33"/>
  <c r="G50" i="33" s="1"/>
  <c r="J46" i="33"/>
  <c r="G46" i="33"/>
  <c r="E46" i="33"/>
  <c r="E45" i="33"/>
  <c r="J45" i="33" s="1"/>
  <c r="E44" i="33"/>
  <c r="J44" i="33" s="1"/>
  <c r="J43" i="33"/>
  <c r="E43" i="33"/>
  <c r="G43" i="33" s="1"/>
  <c r="E42" i="33"/>
  <c r="J42" i="33" s="1"/>
  <c r="E41" i="33"/>
  <c r="J41" i="33" s="1"/>
  <c r="E37" i="33"/>
  <c r="J37" i="33" s="1"/>
  <c r="E36" i="33"/>
  <c r="G36" i="33" s="1"/>
  <c r="E35" i="33"/>
  <c r="J35" i="33" s="1"/>
  <c r="E34" i="33"/>
  <c r="J34" i="33" s="1"/>
  <c r="E33" i="33"/>
  <c r="J33" i="33" s="1"/>
  <c r="E32" i="33"/>
  <c r="G32" i="33" s="1"/>
  <c r="J28" i="33"/>
  <c r="G28" i="33"/>
  <c r="E28" i="33"/>
  <c r="E27" i="33"/>
  <c r="J27" i="33" s="1"/>
  <c r="E26" i="33"/>
  <c r="J26" i="33" s="1"/>
  <c r="J25" i="33"/>
  <c r="E25" i="33"/>
  <c r="G25" i="33" s="1"/>
  <c r="J24" i="33"/>
  <c r="G24" i="33"/>
  <c r="E24" i="33"/>
  <c r="E23" i="33"/>
  <c r="J23" i="33" s="1"/>
  <c r="G42" i="33" l="1"/>
  <c r="J32" i="33"/>
  <c r="G35" i="33"/>
  <c r="J54" i="33"/>
  <c r="J36" i="33"/>
  <c r="G23" i="33"/>
  <c r="G27" i="33"/>
  <c r="G34" i="33"/>
  <c r="G41" i="33"/>
  <c r="G45" i="33"/>
  <c r="G52" i="33"/>
  <c r="G26" i="33"/>
  <c r="G33" i="33"/>
  <c r="G37" i="33"/>
  <c r="G44" i="33"/>
  <c r="G51" i="33"/>
  <c r="G55" i="33"/>
  <c r="R47" i="31" l="1"/>
  <c r="P47" i="31"/>
  <c r="N47" i="31"/>
  <c r="M47" i="31"/>
  <c r="L47" i="31"/>
  <c r="H47" i="31"/>
  <c r="F47" i="31"/>
  <c r="D47" i="31"/>
  <c r="C47" i="31"/>
  <c r="B47" i="31"/>
  <c r="O46" i="31"/>
  <c r="Q46" i="31" s="1"/>
  <c r="S46" i="31" s="1"/>
  <c r="E46" i="31"/>
  <c r="G46" i="31" s="1"/>
  <c r="I46" i="31" s="1"/>
  <c r="O45" i="31"/>
  <c r="Q45" i="31" s="1"/>
  <c r="S45" i="31" s="1"/>
  <c r="E45" i="31"/>
  <c r="G45" i="31" s="1"/>
  <c r="I45" i="31" s="1"/>
  <c r="O44" i="31"/>
  <c r="Q44" i="31" s="1"/>
  <c r="S44" i="31" s="1"/>
  <c r="E44" i="31"/>
  <c r="G44" i="31" s="1"/>
  <c r="I44" i="31" s="1"/>
  <c r="O43" i="31"/>
  <c r="Q43" i="31" s="1"/>
  <c r="S43" i="31" s="1"/>
  <c r="E43" i="31"/>
  <c r="G43" i="31" s="1"/>
  <c r="I43" i="31" s="1"/>
  <c r="O42" i="31"/>
  <c r="Q42" i="31" s="1"/>
  <c r="S42" i="31" s="1"/>
  <c r="E42" i="31"/>
  <c r="G42" i="31" s="1"/>
  <c r="I42" i="31" s="1"/>
  <c r="O41" i="31"/>
  <c r="Q41" i="31" s="1"/>
  <c r="S41" i="31" s="1"/>
  <c r="E41" i="31"/>
  <c r="G41" i="31" s="1"/>
  <c r="I41" i="31" s="1"/>
  <c r="Q40" i="31"/>
  <c r="S40" i="31" s="1"/>
  <c r="O40" i="31"/>
  <c r="E40" i="31"/>
  <c r="G40" i="31" s="1"/>
  <c r="I40" i="31" s="1"/>
  <c r="O39" i="31"/>
  <c r="Q39" i="31" s="1"/>
  <c r="S39" i="31" s="1"/>
  <c r="E39" i="31"/>
  <c r="G39" i="31" s="1"/>
  <c r="I39" i="31" s="1"/>
  <c r="O38" i="31"/>
  <c r="Q38" i="31" s="1"/>
  <c r="S38" i="31" s="1"/>
  <c r="E38" i="31"/>
  <c r="G38" i="31" s="1"/>
  <c r="I38" i="31" s="1"/>
  <c r="O37" i="31"/>
  <c r="Q37" i="31" s="1"/>
  <c r="S37" i="31" s="1"/>
  <c r="E37" i="31"/>
  <c r="G37" i="31" s="1"/>
  <c r="I37" i="31" s="1"/>
  <c r="O36" i="31"/>
  <c r="Q36" i="31" s="1"/>
  <c r="S36" i="31" s="1"/>
  <c r="E36" i="31"/>
  <c r="G36" i="31" s="1"/>
  <c r="I36" i="31" s="1"/>
  <c r="O35" i="31"/>
  <c r="Q35" i="31" s="1"/>
  <c r="S35" i="31" s="1"/>
  <c r="E35" i="31"/>
  <c r="G35" i="31" s="1"/>
  <c r="I35" i="31" s="1"/>
  <c r="O34" i="31"/>
  <c r="Q34" i="31" s="1"/>
  <c r="S34" i="31" s="1"/>
  <c r="E34" i="31"/>
  <c r="G34" i="31" s="1"/>
  <c r="I34" i="31" s="1"/>
  <c r="O33" i="31"/>
  <c r="Q33" i="31" s="1"/>
  <c r="S33" i="31" s="1"/>
  <c r="E33" i="31"/>
  <c r="G33" i="31" s="1"/>
  <c r="I33" i="31" s="1"/>
  <c r="O32" i="31"/>
  <c r="Q32" i="31" s="1"/>
  <c r="S32" i="31" s="1"/>
  <c r="E32" i="31"/>
  <c r="G32" i="31" s="1"/>
  <c r="I32" i="31" s="1"/>
  <c r="O31" i="31"/>
  <c r="Q31" i="31" s="1"/>
  <c r="S31" i="31" s="1"/>
  <c r="E31" i="31"/>
  <c r="G31" i="31" s="1"/>
  <c r="I31" i="31" s="1"/>
  <c r="O30" i="31"/>
  <c r="Q30" i="31" s="1"/>
  <c r="S30" i="31" s="1"/>
  <c r="E30" i="31"/>
  <c r="G30" i="31" s="1"/>
  <c r="I30" i="31" s="1"/>
  <c r="O29" i="31"/>
  <c r="Q29" i="31" s="1"/>
  <c r="S29" i="31" s="1"/>
  <c r="E29" i="31"/>
  <c r="G29" i="31" s="1"/>
  <c r="I29" i="31" s="1"/>
  <c r="O28" i="31"/>
  <c r="Q28" i="31" s="1"/>
  <c r="S28" i="31" s="1"/>
  <c r="E28" i="31"/>
  <c r="G28" i="31" s="1"/>
  <c r="I28" i="31" s="1"/>
  <c r="O27" i="31"/>
  <c r="Q27" i="31" s="1"/>
  <c r="S27" i="31" s="1"/>
  <c r="E27" i="31"/>
  <c r="G27" i="31" s="1"/>
  <c r="I27" i="31" s="1"/>
  <c r="O26" i="31"/>
  <c r="Q26" i="31" s="1"/>
  <c r="S26" i="31" s="1"/>
  <c r="E26" i="31"/>
  <c r="G26" i="31" s="1"/>
  <c r="I26" i="31" s="1"/>
  <c r="O25" i="31"/>
  <c r="Q25" i="31" s="1"/>
  <c r="S25" i="31" s="1"/>
  <c r="E25" i="31"/>
  <c r="G25" i="31" s="1"/>
  <c r="I25" i="31" s="1"/>
  <c r="Q24" i="31"/>
  <c r="S24" i="31" s="1"/>
  <c r="O24" i="31"/>
  <c r="E24" i="31"/>
  <c r="G24" i="31" s="1"/>
  <c r="I24" i="31" s="1"/>
  <c r="O23" i="31"/>
  <c r="Q23" i="31" s="1"/>
  <c r="S23" i="31" s="1"/>
  <c r="E23" i="31"/>
  <c r="G23" i="31" s="1"/>
  <c r="I23" i="31" s="1"/>
  <c r="O22" i="31"/>
  <c r="Q22" i="31" s="1"/>
  <c r="S22" i="31" s="1"/>
  <c r="E22" i="31"/>
  <c r="G22" i="31" s="1"/>
  <c r="I22" i="31" s="1"/>
  <c r="O21" i="31"/>
  <c r="Q21" i="31" s="1"/>
  <c r="S21" i="31" s="1"/>
  <c r="E21" i="31"/>
  <c r="G21" i="31" s="1"/>
  <c r="I21" i="31" s="1"/>
  <c r="O20" i="31"/>
  <c r="Q20" i="31" s="1"/>
  <c r="S20" i="31" s="1"/>
  <c r="E20" i="31"/>
  <c r="G20" i="31" s="1"/>
  <c r="I20" i="31" s="1"/>
  <c r="O19" i="31"/>
  <c r="Q19" i="31" s="1"/>
  <c r="S19" i="31" s="1"/>
  <c r="E19" i="31"/>
  <c r="G19" i="31" s="1"/>
  <c r="I19" i="31" s="1"/>
  <c r="O18" i="31"/>
  <c r="Q18" i="31" s="1"/>
  <c r="S18" i="31" s="1"/>
  <c r="E18" i="31"/>
  <c r="G18" i="31" s="1"/>
  <c r="I18" i="31" s="1"/>
  <c r="O17" i="31"/>
  <c r="Q17" i="31" s="1"/>
  <c r="S17" i="31" s="1"/>
  <c r="E17" i="31"/>
  <c r="G17" i="31" s="1"/>
  <c r="I17" i="31" s="1"/>
  <c r="O16" i="31"/>
  <c r="Q16" i="31" s="1"/>
  <c r="S16" i="31" s="1"/>
  <c r="E16" i="31"/>
  <c r="O15" i="31"/>
  <c r="Q15" i="31" s="1"/>
  <c r="S15" i="31" s="1"/>
  <c r="E15" i="31"/>
  <c r="G15" i="31" s="1"/>
  <c r="I15" i="31" s="1"/>
  <c r="R47" i="30"/>
  <c r="P47" i="30"/>
  <c r="N47" i="30"/>
  <c r="M47" i="30"/>
  <c r="L47" i="30"/>
  <c r="H47" i="30"/>
  <c r="F47" i="30"/>
  <c r="D47" i="30"/>
  <c r="C47" i="30"/>
  <c r="B47" i="30"/>
  <c r="O46" i="30"/>
  <c r="Q46" i="30" s="1"/>
  <c r="S46" i="30" s="1"/>
  <c r="E46" i="30"/>
  <c r="G46" i="30" s="1"/>
  <c r="I46" i="30" s="1"/>
  <c r="O45" i="30"/>
  <c r="Q45" i="30" s="1"/>
  <c r="S45" i="30" s="1"/>
  <c r="E45" i="30"/>
  <c r="G45" i="30" s="1"/>
  <c r="I45" i="30" s="1"/>
  <c r="O44" i="30"/>
  <c r="Q44" i="30" s="1"/>
  <c r="S44" i="30" s="1"/>
  <c r="E44" i="30"/>
  <c r="G44" i="30" s="1"/>
  <c r="I44" i="30" s="1"/>
  <c r="Q43" i="30"/>
  <c r="S43" i="30" s="1"/>
  <c r="O43" i="30"/>
  <c r="E43" i="30"/>
  <c r="G43" i="30" s="1"/>
  <c r="I43" i="30" s="1"/>
  <c r="O42" i="30"/>
  <c r="Q42" i="30" s="1"/>
  <c r="S42" i="30" s="1"/>
  <c r="E42" i="30"/>
  <c r="G42" i="30" s="1"/>
  <c r="I42" i="30" s="1"/>
  <c r="O41" i="30"/>
  <c r="Q41" i="30" s="1"/>
  <c r="S41" i="30" s="1"/>
  <c r="E41" i="30"/>
  <c r="G41" i="30" s="1"/>
  <c r="I41" i="30" s="1"/>
  <c r="O40" i="30"/>
  <c r="Q40" i="30" s="1"/>
  <c r="S40" i="30" s="1"/>
  <c r="E40" i="30"/>
  <c r="G40" i="30" s="1"/>
  <c r="I40" i="30" s="1"/>
  <c r="O39" i="30"/>
  <c r="Q39" i="30" s="1"/>
  <c r="S39" i="30" s="1"/>
  <c r="E39" i="30"/>
  <c r="G39" i="30" s="1"/>
  <c r="I39" i="30" s="1"/>
  <c r="O38" i="30"/>
  <c r="Q38" i="30" s="1"/>
  <c r="S38" i="30" s="1"/>
  <c r="E38" i="30"/>
  <c r="G38" i="30" s="1"/>
  <c r="I38" i="30" s="1"/>
  <c r="O37" i="30"/>
  <c r="Q37" i="30" s="1"/>
  <c r="S37" i="30" s="1"/>
  <c r="E37" i="30"/>
  <c r="G37" i="30" s="1"/>
  <c r="I37" i="30" s="1"/>
  <c r="Q36" i="30"/>
  <c r="S36" i="30" s="1"/>
  <c r="O36" i="30"/>
  <c r="E36" i="30"/>
  <c r="G36" i="30" s="1"/>
  <c r="I36" i="30" s="1"/>
  <c r="O35" i="30"/>
  <c r="Q35" i="30" s="1"/>
  <c r="S35" i="30" s="1"/>
  <c r="E35" i="30"/>
  <c r="G35" i="30" s="1"/>
  <c r="I35" i="30" s="1"/>
  <c r="O34" i="30"/>
  <c r="Q34" i="30" s="1"/>
  <c r="S34" i="30" s="1"/>
  <c r="E34" i="30"/>
  <c r="G34" i="30" s="1"/>
  <c r="I34" i="30" s="1"/>
  <c r="O33" i="30"/>
  <c r="Q33" i="30" s="1"/>
  <c r="S33" i="30" s="1"/>
  <c r="E33" i="30"/>
  <c r="G33" i="30" s="1"/>
  <c r="I33" i="30" s="1"/>
  <c r="O32" i="30"/>
  <c r="Q32" i="30" s="1"/>
  <c r="S32" i="30" s="1"/>
  <c r="E32" i="30"/>
  <c r="G32" i="30" s="1"/>
  <c r="I32" i="30" s="1"/>
  <c r="O31" i="30"/>
  <c r="Q31" i="30" s="1"/>
  <c r="S31" i="30" s="1"/>
  <c r="E31" i="30"/>
  <c r="G31" i="30" s="1"/>
  <c r="I31" i="30" s="1"/>
  <c r="O30" i="30"/>
  <c r="Q30" i="30" s="1"/>
  <c r="S30" i="30" s="1"/>
  <c r="E30" i="30"/>
  <c r="G30" i="30" s="1"/>
  <c r="I30" i="30" s="1"/>
  <c r="O29" i="30"/>
  <c r="Q29" i="30" s="1"/>
  <c r="S29" i="30" s="1"/>
  <c r="E29" i="30"/>
  <c r="G29" i="30" s="1"/>
  <c r="I29" i="30" s="1"/>
  <c r="O28" i="30"/>
  <c r="Q28" i="30" s="1"/>
  <c r="S28" i="30" s="1"/>
  <c r="E28" i="30"/>
  <c r="G28" i="30" s="1"/>
  <c r="I28" i="30" s="1"/>
  <c r="O27" i="30"/>
  <c r="Q27" i="30" s="1"/>
  <c r="S27" i="30" s="1"/>
  <c r="E27" i="30"/>
  <c r="G27" i="30" s="1"/>
  <c r="I27" i="30" s="1"/>
  <c r="O26" i="30"/>
  <c r="Q26" i="30" s="1"/>
  <c r="S26" i="30" s="1"/>
  <c r="E26" i="30"/>
  <c r="G26" i="30" s="1"/>
  <c r="I26" i="30" s="1"/>
  <c r="O25" i="30"/>
  <c r="Q25" i="30" s="1"/>
  <c r="S25" i="30" s="1"/>
  <c r="E25" i="30"/>
  <c r="G25" i="30" s="1"/>
  <c r="I25" i="30" s="1"/>
  <c r="O24" i="30"/>
  <c r="Q24" i="30" s="1"/>
  <c r="S24" i="30" s="1"/>
  <c r="E24" i="30"/>
  <c r="G24" i="30" s="1"/>
  <c r="I24" i="30" s="1"/>
  <c r="O23" i="30"/>
  <c r="Q23" i="30" s="1"/>
  <c r="S23" i="30" s="1"/>
  <c r="E23" i="30"/>
  <c r="G23" i="30" s="1"/>
  <c r="I23" i="30" s="1"/>
  <c r="O22" i="30"/>
  <c r="Q22" i="30" s="1"/>
  <c r="S22" i="30" s="1"/>
  <c r="E22" i="30"/>
  <c r="G22" i="30" s="1"/>
  <c r="I22" i="30" s="1"/>
  <c r="O21" i="30"/>
  <c r="Q21" i="30" s="1"/>
  <c r="S21" i="30" s="1"/>
  <c r="E21" i="30"/>
  <c r="G21" i="30" s="1"/>
  <c r="I21" i="30" s="1"/>
  <c r="O20" i="30"/>
  <c r="Q20" i="30" s="1"/>
  <c r="S20" i="30" s="1"/>
  <c r="E20" i="30"/>
  <c r="G20" i="30" s="1"/>
  <c r="I20" i="30" s="1"/>
  <c r="O19" i="30"/>
  <c r="Q19" i="30" s="1"/>
  <c r="S19" i="30" s="1"/>
  <c r="E19" i="30"/>
  <c r="G19" i="30" s="1"/>
  <c r="I19" i="30" s="1"/>
  <c r="O18" i="30"/>
  <c r="Q18" i="30" s="1"/>
  <c r="S18" i="30" s="1"/>
  <c r="E18" i="30"/>
  <c r="G18" i="30" s="1"/>
  <c r="I18" i="30" s="1"/>
  <c r="O17" i="30"/>
  <c r="Q17" i="30" s="1"/>
  <c r="S17" i="30" s="1"/>
  <c r="E17" i="30"/>
  <c r="G17" i="30" s="1"/>
  <c r="I17" i="30" s="1"/>
  <c r="Q16" i="30"/>
  <c r="S16" i="30" s="1"/>
  <c r="O16" i="30"/>
  <c r="E16" i="30"/>
  <c r="O15" i="30"/>
  <c r="Q15" i="30" s="1"/>
  <c r="S15" i="30" s="1"/>
  <c r="E15" i="30"/>
  <c r="G15" i="30" s="1"/>
  <c r="I15" i="30" s="1"/>
  <c r="R47" i="29"/>
  <c r="P47" i="29"/>
  <c r="N47" i="29"/>
  <c r="M47" i="29"/>
  <c r="L47" i="29"/>
  <c r="H47" i="29"/>
  <c r="F47" i="29"/>
  <c r="D47" i="29"/>
  <c r="C47" i="29"/>
  <c r="B47" i="29"/>
  <c r="O46" i="29"/>
  <c r="Q46" i="29" s="1"/>
  <c r="S46" i="29" s="1"/>
  <c r="E46" i="29"/>
  <c r="G46" i="29" s="1"/>
  <c r="I46" i="29" s="1"/>
  <c r="O45" i="29"/>
  <c r="Q45" i="29" s="1"/>
  <c r="S45" i="29" s="1"/>
  <c r="E45" i="29"/>
  <c r="G45" i="29" s="1"/>
  <c r="I45" i="29" s="1"/>
  <c r="O44" i="29"/>
  <c r="Q44" i="29" s="1"/>
  <c r="S44" i="29" s="1"/>
  <c r="E44" i="29"/>
  <c r="G44" i="29" s="1"/>
  <c r="I44" i="29" s="1"/>
  <c r="O43" i="29"/>
  <c r="Q43" i="29" s="1"/>
  <c r="S43" i="29" s="1"/>
  <c r="E43" i="29"/>
  <c r="G43" i="29" s="1"/>
  <c r="I43" i="29" s="1"/>
  <c r="O42" i="29"/>
  <c r="Q42" i="29" s="1"/>
  <c r="S42" i="29" s="1"/>
  <c r="E42" i="29"/>
  <c r="G42" i="29" s="1"/>
  <c r="I42" i="29" s="1"/>
  <c r="O41" i="29"/>
  <c r="Q41" i="29" s="1"/>
  <c r="S41" i="29" s="1"/>
  <c r="E41" i="29"/>
  <c r="G41" i="29" s="1"/>
  <c r="I41" i="29" s="1"/>
  <c r="Q40" i="29"/>
  <c r="S40" i="29" s="1"/>
  <c r="O40" i="29"/>
  <c r="E40" i="29"/>
  <c r="G40" i="29" s="1"/>
  <c r="I40" i="29" s="1"/>
  <c r="O39" i="29"/>
  <c r="Q39" i="29" s="1"/>
  <c r="S39" i="29" s="1"/>
  <c r="E39" i="29"/>
  <c r="G39" i="29" s="1"/>
  <c r="I39" i="29" s="1"/>
  <c r="O38" i="29"/>
  <c r="Q38" i="29" s="1"/>
  <c r="S38" i="29" s="1"/>
  <c r="E38" i="29"/>
  <c r="G38" i="29" s="1"/>
  <c r="I38" i="29" s="1"/>
  <c r="O37" i="29"/>
  <c r="Q37" i="29" s="1"/>
  <c r="S37" i="29" s="1"/>
  <c r="E37" i="29"/>
  <c r="G37" i="29" s="1"/>
  <c r="I37" i="29" s="1"/>
  <c r="O36" i="29"/>
  <c r="Q36" i="29" s="1"/>
  <c r="S36" i="29" s="1"/>
  <c r="E36" i="29"/>
  <c r="G36" i="29" s="1"/>
  <c r="I36" i="29" s="1"/>
  <c r="O35" i="29"/>
  <c r="Q35" i="29" s="1"/>
  <c r="S35" i="29" s="1"/>
  <c r="E35" i="29"/>
  <c r="G35" i="29" s="1"/>
  <c r="I35" i="29" s="1"/>
  <c r="O34" i="29"/>
  <c r="Q34" i="29" s="1"/>
  <c r="S34" i="29" s="1"/>
  <c r="E34" i="29"/>
  <c r="G34" i="29" s="1"/>
  <c r="I34" i="29" s="1"/>
  <c r="O33" i="29"/>
  <c r="Q33" i="29" s="1"/>
  <c r="S33" i="29" s="1"/>
  <c r="E33" i="29"/>
  <c r="G33" i="29" s="1"/>
  <c r="I33" i="29" s="1"/>
  <c r="O32" i="29"/>
  <c r="Q32" i="29" s="1"/>
  <c r="S32" i="29" s="1"/>
  <c r="E32" i="29"/>
  <c r="G32" i="29" s="1"/>
  <c r="I32" i="29" s="1"/>
  <c r="O31" i="29"/>
  <c r="Q31" i="29" s="1"/>
  <c r="S31" i="29" s="1"/>
  <c r="E31" i="29"/>
  <c r="G31" i="29" s="1"/>
  <c r="I31" i="29" s="1"/>
  <c r="O30" i="29"/>
  <c r="Q30" i="29" s="1"/>
  <c r="S30" i="29" s="1"/>
  <c r="E30" i="29"/>
  <c r="G30" i="29" s="1"/>
  <c r="I30" i="29" s="1"/>
  <c r="O29" i="29"/>
  <c r="Q29" i="29" s="1"/>
  <c r="S29" i="29" s="1"/>
  <c r="E29" i="29"/>
  <c r="G29" i="29" s="1"/>
  <c r="I29" i="29" s="1"/>
  <c r="O28" i="29"/>
  <c r="Q28" i="29" s="1"/>
  <c r="S28" i="29" s="1"/>
  <c r="E28" i="29"/>
  <c r="G28" i="29" s="1"/>
  <c r="I28" i="29" s="1"/>
  <c r="O27" i="29"/>
  <c r="Q27" i="29" s="1"/>
  <c r="S27" i="29" s="1"/>
  <c r="E27" i="29"/>
  <c r="G27" i="29" s="1"/>
  <c r="I27" i="29" s="1"/>
  <c r="Q26" i="29"/>
  <c r="S26" i="29" s="1"/>
  <c r="O26" i="29"/>
  <c r="E26" i="29"/>
  <c r="G26" i="29" s="1"/>
  <c r="I26" i="29" s="1"/>
  <c r="O25" i="29"/>
  <c r="Q25" i="29" s="1"/>
  <c r="S25" i="29" s="1"/>
  <c r="E25" i="29"/>
  <c r="G25" i="29" s="1"/>
  <c r="I25" i="29" s="1"/>
  <c r="O24" i="29"/>
  <c r="Q24" i="29" s="1"/>
  <c r="S24" i="29" s="1"/>
  <c r="E24" i="29"/>
  <c r="G24" i="29" s="1"/>
  <c r="I24" i="29" s="1"/>
  <c r="Q23" i="29"/>
  <c r="S23" i="29" s="1"/>
  <c r="O23" i="29"/>
  <c r="E23" i="29"/>
  <c r="G23" i="29" s="1"/>
  <c r="I23" i="29" s="1"/>
  <c r="O22" i="29"/>
  <c r="Q22" i="29" s="1"/>
  <c r="S22" i="29" s="1"/>
  <c r="E22" i="29"/>
  <c r="G22" i="29" s="1"/>
  <c r="I22" i="29" s="1"/>
  <c r="O21" i="29"/>
  <c r="Q21" i="29" s="1"/>
  <c r="S21" i="29" s="1"/>
  <c r="E21" i="29"/>
  <c r="G21" i="29" s="1"/>
  <c r="I21" i="29" s="1"/>
  <c r="O20" i="29"/>
  <c r="Q20" i="29" s="1"/>
  <c r="S20" i="29" s="1"/>
  <c r="E20" i="29"/>
  <c r="G20" i="29" s="1"/>
  <c r="I20" i="29" s="1"/>
  <c r="O19" i="29"/>
  <c r="Q19" i="29" s="1"/>
  <c r="S19" i="29" s="1"/>
  <c r="E19" i="29"/>
  <c r="G19" i="29" s="1"/>
  <c r="I19" i="29" s="1"/>
  <c r="O18" i="29"/>
  <c r="Q18" i="29" s="1"/>
  <c r="S18" i="29" s="1"/>
  <c r="E18" i="29"/>
  <c r="G18" i="29" s="1"/>
  <c r="I18" i="29" s="1"/>
  <c r="O17" i="29"/>
  <c r="E17" i="29"/>
  <c r="G17" i="29" s="1"/>
  <c r="I17" i="29" s="1"/>
  <c r="Q16" i="29"/>
  <c r="S16" i="29" s="1"/>
  <c r="O16" i="29"/>
  <c r="E16" i="29"/>
  <c r="O15" i="29"/>
  <c r="Q15" i="29" s="1"/>
  <c r="S15" i="29" s="1"/>
  <c r="E15" i="29"/>
  <c r="G15" i="29" s="1"/>
  <c r="I15" i="29" s="1"/>
  <c r="R47" i="28"/>
  <c r="P47" i="28"/>
  <c r="N47" i="28"/>
  <c r="M47" i="28"/>
  <c r="L47" i="28"/>
  <c r="H47" i="28"/>
  <c r="F47" i="28"/>
  <c r="D47" i="28"/>
  <c r="C47" i="28"/>
  <c r="B47" i="28"/>
  <c r="O46" i="28"/>
  <c r="Q46" i="28" s="1"/>
  <c r="S46" i="28" s="1"/>
  <c r="E46" i="28"/>
  <c r="G46" i="28" s="1"/>
  <c r="I46" i="28" s="1"/>
  <c r="O45" i="28"/>
  <c r="Q45" i="28" s="1"/>
  <c r="S45" i="28" s="1"/>
  <c r="E45" i="28"/>
  <c r="G45" i="28" s="1"/>
  <c r="I45" i="28" s="1"/>
  <c r="O44" i="28"/>
  <c r="Q44" i="28" s="1"/>
  <c r="S44" i="28" s="1"/>
  <c r="E44" i="28"/>
  <c r="G44" i="28" s="1"/>
  <c r="I44" i="28" s="1"/>
  <c r="O43" i="28"/>
  <c r="Q43" i="28" s="1"/>
  <c r="S43" i="28" s="1"/>
  <c r="E43" i="28"/>
  <c r="G43" i="28" s="1"/>
  <c r="I43" i="28" s="1"/>
  <c r="O42" i="28"/>
  <c r="Q42" i="28" s="1"/>
  <c r="S42" i="28" s="1"/>
  <c r="E42" i="28"/>
  <c r="G42" i="28" s="1"/>
  <c r="I42" i="28" s="1"/>
  <c r="O41" i="28"/>
  <c r="Q41" i="28" s="1"/>
  <c r="S41" i="28" s="1"/>
  <c r="E41" i="28"/>
  <c r="G41" i="28" s="1"/>
  <c r="I41" i="28" s="1"/>
  <c r="O40" i="28"/>
  <c r="Q40" i="28" s="1"/>
  <c r="S40" i="28" s="1"/>
  <c r="E40" i="28"/>
  <c r="G40" i="28" s="1"/>
  <c r="I40" i="28" s="1"/>
  <c r="O39" i="28"/>
  <c r="Q39" i="28" s="1"/>
  <c r="S39" i="28" s="1"/>
  <c r="E39" i="28"/>
  <c r="G39" i="28" s="1"/>
  <c r="I39" i="28" s="1"/>
  <c r="O38" i="28"/>
  <c r="Q38" i="28" s="1"/>
  <c r="S38" i="28" s="1"/>
  <c r="E38" i="28"/>
  <c r="G38" i="28" s="1"/>
  <c r="I38" i="28" s="1"/>
  <c r="O37" i="28"/>
  <c r="Q37" i="28" s="1"/>
  <c r="S37" i="28" s="1"/>
  <c r="E37" i="28"/>
  <c r="G37" i="28" s="1"/>
  <c r="I37" i="28" s="1"/>
  <c r="O36" i="28"/>
  <c r="Q36" i="28" s="1"/>
  <c r="S36" i="28" s="1"/>
  <c r="E36" i="28"/>
  <c r="G36" i="28" s="1"/>
  <c r="I36" i="28" s="1"/>
  <c r="O35" i="28"/>
  <c r="Q35" i="28" s="1"/>
  <c r="S35" i="28" s="1"/>
  <c r="E35" i="28"/>
  <c r="G35" i="28" s="1"/>
  <c r="I35" i="28" s="1"/>
  <c r="O34" i="28"/>
  <c r="Q34" i="28" s="1"/>
  <c r="S34" i="28" s="1"/>
  <c r="E34" i="28"/>
  <c r="G34" i="28" s="1"/>
  <c r="I34" i="28" s="1"/>
  <c r="O33" i="28"/>
  <c r="Q33" i="28" s="1"/>
  <c r="S33" i="28" s="1"/>
  <c r="E33" i="28"/>
  <c r="G33" i="28" s="1"/>
  <c r="I33" i="28" s="1"/>
  <c r="O32" i="28"/>
  <c r="Q32" i="28" s="1"/>
  <c r="S32" i="28" s="1"/>
  <c r="E32" i="28"/>
  <c r="G32" i="28" s="1"/>
  <c r="I32" i="28" s="1"/>
  <c r="O31" i="28"/>
  <c r="Q31" i="28" s="1"/>
  <c r="S31" i="28" s="1"/>
  <c r="E31" i="28"/>
  <c r="G31" i="28" s="1"/>
  <c r="I31" i="28" s="1"/>
  <c r="O30" i="28"/>
  <c r="Q30" i="28" s="1"/>
  <c r="S30" i="28" s="1"/>
  <c r="E30" i="28"/>
  <c r="G30" i="28" s="1"/>
  <c r="I30" i="28" s="1"/>
  <c r="O29" i="28"/>
  <c r="Q29" i="28" s="1"/>
  <c r="S29" i="28" s="1"/>
  <c r="E29" i="28"/>
  <c r="G29" i="28" s="1"/>
  <c r="I29" i="28" s="1"/>
  <c r="O28" i="28"/>
  <c r="Q28" i="28" s="1"/>
  <c r="S28" i="28" s="1"/>
  <c r="E28" i="28"/>
  <c r="G28" i="28" s="1"/>
  <c r="I28" i="28" s="1"/>
  <c r="Q27" i="28"/>
  <c r="S27" i="28" s="1"/>
  <c r="O27" i="28"/>
  <c r="E27" i="28"/>
  <c r="G27" i="28" s="1"/>
  <c r="I27" i="28" s="1"/>
  <c r="O26" i="28"/>
  <c r="Q26" i="28" s="1"/>
  <c r="S26" i="28" s="1"/>
  <c r="E26" i="28"/>
  <c r="G26" i="28" s="1"/>
  <c r="I26" i="28" s="1"/>
  <c r="O25" i="28"/>
  <c r="Q25" i="28" s="1"/>
  <c r="S25" i="28" s="1"/>
  <c r="E25" i="28"/>
  <c r="G25" i="28" s="1"/>
  <c r="I25" i="28" s="1"/>
  <c r="Q24" i="28"/>
  <c r="S24" i="28" s="1"/>
  <c r="O24" i="28"/>
  <c r="E24" i="28"/>
  <c r="G24" i="28" s="1"/>
  <c r="I24" i="28" s="1"/>
  <c r="O23" i="28"/>
  <c r="Q23" i="28" s="1"/>
  <c r="S23" i="28" s="1"/>
  <c r="E23" i="28"/>
  <c r="G23" i="28" s="1"/>
  <c r="I23" i="28" s="1"/>
  <c r="O22" i="28"/>
  <c r="Q22" i="28" s="1"/>
  <c r="S22" i="28" s="1"/>
  <c r="E22" i="28"/>
  <c r="G22" i="28" s="1"/>
  <c r="I22" i="28" s="1"/>
  <c r="O21" i="28"/>
  <c r="Q21" i="28" s="1"/>
  <c r="S21" i="28" s="1"/>
  <c r="E21" i="28"/>
  <c r="G21" i="28" s="1"/>
  <c r="I21" i="28" s="1"/>
  <c r="O20" i="28"/>
  <c r="Q20" i="28" s="1"/>
  <c r="S20" i="28" s="1"/>
  <c r="E20" i="28"/>
  <c r="G20" i="28" s="1"/>
  <c r="I20" i="28" s="1"/>
  <c r="O19" i="28"/>
  <c r="Q19" i="28" s="1"/>
  <c r="S19" i="28" s="1"/>
  <c r="E19" i="28"/>
  <c r="G19" i="28" s="1"/>
  <c r="I19" i="28" s="1"/>
  <c r="O18" i="28"/>
  <c r="Q18" i="28" s="1"/>
  <c r="S18" i="28" s="1"/>
  <c r="E18" i="28"/>
  <c r="G18" i="28" s="1"/>
  <c r="I18" i="28" s="1"/>
  <c r="Q17" i="28"/>
  <c r="S17" i="28" s="1"/>
  <c r="O17" i="28"/>
  <c r="E17" i="28"/>
  <c r="G17" i="28" s="1"/>
  <c r="I17" i="28" s="1"/>
  <c r="O16" i="28"/>
  <c r="E16" i="28"/>
  <c r="O15" i="28"/>
  <c r="Q15" i="28" s="1"/>
  <c r="S15" i="28" s="1"/>
  <c r="E15" i="28"/>
  <c r="G15" i="28" s="1"/>
  <c r="I15" i="28" s="1"/>
  <c r="R47" i="27"/>
  <c r="P47" i="27"/>
  <c r="N47" i="27"/>
  <c r="M47" i="27"/>
  <c r="L47" i="27"/>
  <c r="H47" i="27"/>
  <c r="F47" i="27"/>
  <c r="D47" i="27"/>
  <c r="C47" i="27"/>
  <c r="B47" i="27"/>
  <c r="O46" i="27"/>
  <c r="Q46" i="27" s="1"/>
  <c r="S46" i="27" s="1"/>
  <c r="E46" i="27"/>
  <c r="G46" i="27" s="1"/>
  <c r="I46" i="27" s="1"/>
  <c r="O45" i="27"/>
  <c r="Q45" i="27" s="1"/>
  <c r="S45" i="27" s="1"/>
  <c r="E45" i="27"/>
  <c r="G45" i="27" s="1"/>
  <c r="I45" i="27" s="1"/>
  <c r="O44" i="27"/>
  <c r="Q44" i="27" s="1"/>
  <c r="S44" i="27" s="1"/>
  <c r="E44" i="27"/>
  <c r="G44" i="27" s="1"/>
  <c r="I44" i="27" s="1"/>
  <c r="O43" i="27"/>
  <c r="Q43" i="27" s="1"/>
  <c r="S43" i="27" s="1"/>
  <c r="E43" i="27"/>
  <c r="G43" i="27" s="1"/>
  <c r="I43" i="27" s="1"/>
  <c r="O42" i="27"/>
  <c r="Q42" i="27" s="1"/>
  <c r="S42" i="27" s="1"/>
  <c r="E42" i="27"/>
  <c r="G42" i="27" s="1"/>
  <c r="I42" i="27" s="1"/>
  <c r="Q41" i="27"/>
  <c r="S41" i="27" s="1"/>
  <c r="O41" i="27"/>
  <c r="E41" i="27"/>
  <c r="G41" i="27" s="1"/>
  <c r="I41" i="27" s="1"/>
  <c r="O40" i="27"/>
  <c r="Q40" i="27" s="1"/>
  <c r="S40" i="27" s="1"/>
  <c r="E40" i="27"/>
  <c r="G40" i="27" s="1"/>
  <c r="I40" i="27" s="1"/>
  <c r="O39" i="27"/>
  <c r="Q39" i="27" s="1"/>
  <c r="S39" i="27" s="1"/>
  <c r="E39" i="27"/>
  <c r="G39" i="27" s="1"/>
  <c r="I39" i="27" s="1"/>
  <c r="O38" i="27"/>
  <c r="Q38" i="27" s="1"/>
  <c r="S38" i="27" s="1"/>
  <c r="E38" i="27"/>
  <c r="G38" i="27" s="1"/>
  <c r="I38" i="27" s="1"/>
  <c r="O37" i="27"/>
  <c r="Q37" i="27" s="1"/>
  <c r="S37" i="27" s="1"/>
  <c r="E37" i="27"/>
  <c r="G37" i="27" s="1"/>
  <c r="I37" i="27" s="1"/>
  <c r="O36" i="27"/>
  <c r="Q36" i="27" s="1"/>
  <c r="S36" i="27" s="1"/>
  <c r="E36" i="27"/>
  <c r="G36" i="27" s="1"/>
  <c r="I36" i="27" s="1"/>
  <c r="O35" i="27"/>
  <c r="Q35" i="27" s="1"/>
  <c r="S35" i="27" s="1"/>
  <c r="E35" i="27"/>
  <c r="G35" i="27" s="1"/>
  <c r="I35" i="27" s="1"/>
  <c r="O34" i="27"/>
  <c r="Q34" i="27" s="1"/>
  <c r="S34" i="27" s="1"/>
  <c r="E34" i="27"/>
  <c r="G34" i="27" s="1"/>
  <c r="I34" i="27" s="1"/>
  <c r="O33" i="27"/>
  <c r="Q33" i="27" s="1"/>
  <c r="S33" i="27" s="1"/>
  <c r="E33" i="27"/>
  <c r="G33" i="27" s="1"/>
  <c r="I33" i="27" s="1"/>
  <c r="O32" i="27"/>
  <c r="Q32" i="27" s="1"/>
  <c r="S32" i="27" s="1"/>
  <c r="E32" i="27"/>
  <c r="G32" i="27" s="1"/>
  <c r="I32" i="27" s="1"/>
  <c r="O31" i="27"/>
  <c r="Q31" i="27" s="1"/>
  <c r="S31" i="27" s="1"/>
  <c r="E31" i="27"/>
  <c r="G31" i="27" s="1"/>
  <c r="I31" i="27" s="1"/>
  <c r="O30" i="27"/>
  <c r="Q30" i="27" s="1"/>
  <c r="S30" i="27" s="1"/>
  <c r="E30" i="27"/>
  <c r="G30" i="27" s="1"/>
  <c r="I30" i="27" s="1"/>
  <c r="O29" i="27"/>
  <c r="Q29" i="27" s="1"/>
  <c r="S29" i="27" s="1"/>
  <c r="E29" i="27"/>
  <c r="G29" i="27" s="1"/>
  <c r="I29" i="27" s="1"/>
  <c r="O28" i="27"/>
  <c r="Q28" i="27" s="1"/>
  <c r="S28" i="27" s="1"/>
  <c r="E28" i="27"/>
  <c r="G28" i="27" s="1"/>
  <c r="I28" i="27" s="1"/>
  <c r="O27" i="27"/>
  <c r="Q27" i="27" s="1"/>
  <c r="S27" i="27" s="1"/>
  <c r="E27" i="27"/>
  <c r="G27" i="27" s="1"/>
  <c r="I27" i="27" s="1"/>
  <c r="O26" i="27"/>
  <c r="Q26" i="27" s="1"/>
  <c r="S26" i="27" s="1"/>
  <c r="E26" i="27"/>
  <c r="G26" i="27" s="1"/>
  <c r="I26" i="27" s="1"/>
  <c r="O25" i="27"/>
  <c r="Q25" i="27" s="1"/>
  <c r="S25" i="27" s="1"/>
  <c r="E25" i="27"/>
  <c r="G25" i="27" s="1"/>
  <c r="I25" i="27" s="1"/>
  <c r="O24" i="27"/>
  <c r="Q24" i="27" s="1"/>
  <c r="S24" i="27" s="1"/>
  <c r="E24" i="27"/>
  <c r="G24" i="27" s="1"/>
  <c r="I24" i="27" s="1"/>
  <c r="O23" i="27"/>
  <c r="Q23" i="27" s="1"/>
  <c r="S23" i="27" s="1"/>
  <c r="E23" i="27"/>
  <c r="G23" i="27" s="1"/>
  <c r="I23" i="27" s="1"/>
  <c r="O22" i="27"/>
  <c r="Q22" i="27" s="1"/>
  <c r="S22" i="27" s="1"/>
  <c r="E22" i="27"/>
  <c r="G22" i="27" s="1"/>
  <c r="I22" i="27" s="1"/>
  <c r="O21" i="27"/>
  <c r="Q21" i="27" s="1"/>
  <c r="S21" i="27" s="1"/>
  <c r="E21" i="27"/>
  <c r="G21" i="27" s="1"/>
  <c r="I21" i="27" s="1"/>
  <c r="O20" i="27"/>
  <c r="Q20" i="27" s="1"/>
  <c r="S20" i="27" s="1"/>
  <c r="E20" i="27"/>
  <c r="G20" i="27" s="1"/>
  <c r="I20" i="27" s="1"/>
  <c r="Q19" i="27"/>
  <c r="S19" i="27" s="1"/>
  <c r="O19" i="27"/>
  <c r="E19" i="27"/>
  <c r="G19" i="27" s="1"/>
  <c r="I19" i="27" s="1"/>
  <c r="O18" i="27"/>
  <c r="Q18" i="27" s="1"/>
  <c r="S18" i="27" s="1"/>
  <c r="E18" i="27"/>
  <c r="G18" i="27" s="1"/>
  <c r="I18" i="27" s="1"/>
  <c r="O17" i="27"/>
  <c r="Q17" i="27" s="1"/>
  <c r="S17" i="27" s="1"/>
  <c r="E17" i="27"/>
  <c r="G17" i="27" s="1"/>
  <c r="I17" i="27" s="1"/>
  <c r="Q16" i="27"/>
  <c r="S16" i="27" s="1"/>
  <c r="O16" i="27"/>
  <c r="E16" i="27"/>
  <c r="O15" i="27"/>
  <c r="Q15" i="27" s="1"/>
  <c r="S15" i="27" s="1"/>
  <c r="E15" i="27"/>
  <c r="G15" i="27" s="1"/>
  <c r="I15" i="27" s="1"/>
  <c r="S41" i="21"/>
  <c r="S45" i="21"/>
  <c r="R47" i="21"/>
  <c r="P47" i="21"/>
  <c r="O46" i="21"/>
  <c r="Q46" i="21" s="1"/>
  <c r="S46" i="21" s="1"/>
  <c r="O45" i="21"/>
  <c r="Q45" i="21" s="1"/>
  <c r="O44" i="21"/>
  <c r="Q44" i="21" s="1"/>
  <c r="S44" i="21" s="1"/>
  <c r="O43" i="21"/>
  <c r="Q43" i="21" s="1"/>
  <c r="S43" i="21" s="1"/>
  <c r="O42" i="21"/>
  <c r="Q42" i="21" s="1"/>
  <c r="S42" i="21" s="1"/>
  <c r="O41" i="21"/>
  <c r="Q41" i="21" s="1"/>
  <c r="O40" i="21"/>
  <c r="Q40" i="21" s="1"/>
  <c r="S40" i="21" s="1"/>
  <c r="O39" i="21"/>
  <c r="Q39" i="21" s="1"/>
  <c r="S39" i="21" s="1"/>
  <c r="O38" i="21"/>
  <c r="Q38" i="21" s="1"/>
  <c r="S38" i="21" s="1"/>
  <c r="O37" i="21"/>
  <c r="Q37" i="21" s="1"/>
  <c r="S37" i="21" s="1"/>
  <c r="O36" i="21"/>
  <c r="Q36" i="21" s="1"/>
  <c r="S36" i="21" s="1"/>
  <c r="O35" i="21"/>
  <c r="Q35" i="21" s="1"/>
  <c r="S35" i="21" s="1"/>
  <c r="O34" i="21"/>
  <c r="Q34" i="21" s="1"/>
  <c r="S34" i="21" s="1"/>
  <c r="O33" i="21"/>
  <c r="Q33" i="21" s="1"/>
  <c r="S33" i="21" s="1"/>
  <c r="O32" i="21"/>
  <c r="Q32" i="21" s="1"/>
  <c r="S32" i="21" s="1"/>
  <c r="O31" i="21"/>
  <c r="Q31" i="21" s="1"/>
  <c r="S31" i="21" s="1"/>
  <c r="O30" i="21"/>
  <c r="Q30" i="21" s="1"/>
  <c r="S30" i="21" s="1"/>
  <c r="O29" i="21"/>
  <c r="Q29" i="21" s="1"/>
  <c r="S29" i="21" s="1"/>
  <c r="O28" i="21"/>
  <c r="Q28" i="21" s="1"/>
  <c r="S28" i="21" s="1"/>
  <c r="O27" i="21"/>
  <c r="Q27" i="21" s="1"/>
  <c r="S27" i="21" s="1"/>
  <c r="O26" i="21"/>
  <c r="Q26" i="21" s="1"/>
  <c r="S26" i="21" s="1"/>
  <c r="O25" i="21"/>
  <c r="Q25" i="21" s="1"/>
  <c r="S25" i="21" s="1"/>
  <c r="O24" i="21"/>
  <c r="Q24" i="21" s="1"/>
  <c r="S24" i="21" s="1"/>
  <c r="O23" i="21"/>
  <c r="Q23" i="21" s="1"/>
  <c r="S23" i="21" s="1"/>
  <c r="O22" i="21"/>
  <c r="Q22" i="21" s="1"/>
  <c r="S22" i="21" s="1"/>
  <c r="O21" i="21"/>
  <c r="Q21" i="21" s="1"/>
  <c r="S21" i="21" s="1"/>
  <c r="O20" i="21"/>
  <c r="Q20" i="21" s="1"/>
  <c r="S20" i="21" s="1"/>
  <c r="O19" i="21"/>
  <c r="Q19" i="21" s="1"/>
  <c r="S19" i="21" s="1"/>
  <c r="O18" i="21"/>
  <c r="Q18" i="21" s="1"/>
  <c r="S18" i="21" s="1"/>
  <c r="O17" i="21"/>
  <c r="Q17" i="21" s="1"/>
  <c r="S17" i="21" s="1"/>
  <c r="O16" i="21"/>
  <c r="Q16" i="21" s="1"/>
  <c r="O15" i="21"/>
  <c r="Q15" i="21" s="1"/>
  <c r="S15" i="21" s="1"/>
  <c r="E16" i="21"/>
  <c r="G16" i="21" s="1"/>
  <c r="E17" i="21"/>
  <c r="G17" i="21" s="1"/>
  <c r="I17" i="21" s="1"/>
  <c r="E18" i="21"/>
  <c r="G18" i="21" s="1"/>
  <c r="I18" i="21" s="1"/>
  <c r="E19" i="21"/>
  <c r="G19" i="21" s="1"/>
  <c r="I19" i="21" s="1"/>
  <c r="E20" i="21"/>
  <c r="G20" i="21" s="1"/>
  <c r="I20" i="21" s="1"/>
  <c r="E21" i="21"/>
  <c r="G21" i="21" s="1"/>
  <c r="I21" i="21" s="1"/>
  <c r="E22" i="21"/>
  <c r="G22" i="21" s="1"/>
  <c r="I22" i="21" s="1"/>
  <c r="E23" i="21"/>
  <c r="G23" i="21" s="1"/>
  <c r="I23" i="21" s="1"/>
  <c r="E24" i="21"/>
  <c r="G24" i="21" s="1"/>
  <c r="I24" i="21" s="1"/>
  <c r="E25" i="21"/>
  <c r="G25" i="21" s="1"/>
  <c r="I25" i="21" s="1"/>
  <c r="E26" i="21"/>
  <c r="G26" i="21" s="1"/>
  <c r="I26" i="21" s="1"/>
  <c r="E27" i="21"/>
  <c r="G27" i="21" s="1"/>
  <c r="I27" i="21" s="1"/>
  <c r="E28" i="21"/>
  <c r="G28" i="21" s="1"/>
  <c r="I28" i="21" s="1"/>
  <c r="E29" i="21"/>
  <c r="G29" i="21" s="1"/>
  <c r="I29" i="21" s="1"/>
  <c r="E30" i="21"/>
  <c r="G30" i="21" s="1"/>
  <c r="I30" i="21" s="1"/>
  <c r="E31" i="21"/>
  <c r="G31" i="21" s="1"/>
  <c r="I31" i="21" s="1"/>
  <c r="E32" i="21"/>
  <c r="G32" i="21" s="1"/>
  <c r="I32" i="21" s="1"/>
  <c r="E33" i="21"/>
  <c r="G33" i="21" s="1"/>
  <c r="I33" i="21" s="1"/>
  <c r="E34" i="21"/>
  <c r="G34" i="21" s="1"/>
  <c r="I34" i="21" s="1"/>
  <c r="E35" i="21"/>
  <c r="G35" i="21" s="1"/>
  <c r="I35" i="21" s="1"/>
  <c r="E36" i="21"/>
  <c r="G36" i="21" s="1"/>
  <c r="I36" i="21" s="1"/>
  <c r="E37" i="21"/>
  <c r="G37" i="21" s="1"/>
  <c r="I37" i="21" s="1"/>
  <c r="E38" i="21"/>
  <c r="G38" i="21" s="1"/>
  <c r="I38" i="21" s="1"/>
  <c r="E39" i="21"/>
  <c r="G39" i="21" s="1"/>
  <c r="I39" i="21" s="1"/>
  <c r="E40" i="21"/>
  <c r="G40" i="21" s="1"/>
  <c r="I40" i="21" s="1"/>
  <c r="E41" i="21"/>
  <c r="G41" i="21" s="1"/>
  <c r="I41" i="21" s="1"/>
  <c r="E42" i="21"/>
  <c r="G42" i="21" s="1"/>
  <c r="I42" i="21" s="1"/>
  <c r="E43" i="21"/>
  <c r="G43" i="21" s="1"/>
  <c r="I43" i="21" s="1"/>
  <c r="E44" i="21"/>
  <c r="G44" i="21" s="1"/>
  <c r="I44" i="21" s="1"/>
  <c r="E45" i="21"/>
  <c r="G45" i="21" s="1"/>
  <c r="I45" i="21" s="1"/>
  <c r="E46" i="21"/>
  <c r="G46" i="21" s="1"/>
  <c r="I46" i="21" s="1"/>
  <c r="E15" i="21"/>
  <c r="G15" i="21" s="1"/>
  <c r="I15" i="21" s="1"/>
  <c r="H47" i="21"/>
  <c r="F47" i="21"/>
  <c r="B54" i="10"/>
  <c r="E46" i="10"/>
  <c r="E45" i="10"/>
  <c r="E53" i="10"/>
  <c r="E50" i="10"/>
  <c r="E49" i="10"/>
  <c r="E44" i="10"/>
  <c r="O47" i="28" l="1"/>
  <c r="Q16" i="28"/>
  <c r="S16" i="28" s="1"/>
  <c r="S47" i="28" s="1"/>
  <c r="O47" i="27"/>
  <c r="E47" i="29"/>
  <c r="O47" i="29"/>
  <c r="Q17" i="29"/>
  <c r="S17" i="29" s="1"/>
  <c r="S47" i="29" s="1"/>
  <c r="E47" i="30"/>
  <c r="E47" i="31"/>
  <c r="E47" i="27"/>
  <c r="E47" i="28"/>
  <c r="O47" i="30"/>
  <c r="O47" i="31"/>
  <c r="S47" i="31"/>
  <c r="Q47" i="31"/>
  <c r="M48" i="31" s="1"/>
  <c r="C38" i="10" s="1"/>
  <c r="G16" i="31"/>
  <c r="S47" i="30"/>
  <c r="Q47" i="30"/>
  <c r="M48" i="30" s="1"/>
  <c r="C37" i="10" s="1"/>
  <c r="G16" i="30"/>
  <c r="G16" i="29"/>
  <c r="Q47" i="28"/>
  <c r="M48" i="28" s="1"/>
  <c r="C35" i="10" s="1"/>
  <c r="G16" i="28"/>
  <c r="S47" i="27"/>
  <c r="Q47" i="27"/>
  <c r="M48" i="27" s="1"/>
  <c r="C34" i="10" s="1"/>
  <c r="G16" i="27"/>
  <c r="Q47" i="21"/>
  <c r="S16" i="21"/>
  <c r="O47" i="21"/>
  <c r="I16" i="21"/>
  <c r="G47" i="21"/>
  <c r="E47" i="21"/>
  <c r="C54" i="10"/>
  <c r="D54" i="10"/>
  <c r="E48" i="10"/>
  <c r="E52" i="10"/>
  <c r="E47" i="10"/>
  <c r="E51" i="10"/>
  <c r="Q47" i="29" l="1"/>
  <c r="M48" i="29" s="1"/>
  <c r="C36" i="10" s="1"/>
  <c r="I16" i="31"/>
  <c r="I47" i="31" s="1"/>
  <c r="G47" i="31"/>
  <c r="L48" i="31"/>
  <c r="N48" i="31"/>
  <c r="D38" i="10" s="1"/>
  <c r="L48" i="30"/>
  <c r="B37" i="10" s="1"/>
  <c r="N48" i="30"/>
  <c r="D37" i="10" s="1"/>
  <c r="G47" i="30"/>
  <c r="I16" i="30"/>
  <c r="I47" i="30" s="1"/>
  <c r="I16" i="29"/>
  <c r="I47" i="29" s="1"/>
  <c r="G47" i="29"/>
  <c r="N48" i="29"/>
  <c r="D36" i="10" s="1"/>
  <c r="I16" i="28"/>
  <c r="I47" i="28" s="1"/>
  <c r="G47" i="28"/>
  <c r="L48" i="28"/>
  <c r="N48" i="28"/>
  <c r="D35" i="10" s="1"/>
  <c r="G47" i="27"/>
  <c r="I16" i="27"/>
  <c r="I47" i="27" s="1"/>
  <c r="L48" i="27"/>
  <c r="B34" i="10" s="1"/>
  <c r="N48" i="27"/>
  <c r="D34" i="10" s="1"/>
  <c r="E54" i="10"/>
  <c r="M49" i="28" l="1"/>
  <c r="B35" i="10"/>
  <c r="L48" i="29"/>
  <c r="M49" i="31"/>
  <c r="B38" i="10"/>
  <c r="D48" i="31"/>
  <c r="D28" i="10" s="1"/>
  <c r="C48" i="31"/>
  <c r="C28" i="10" s="1"/>
  <c r="B48" i="31"/>
  <c r="D48" i="30"/>
  <c r="D27" i="10" s="1"/>
  <c r="C48" i="30"/>
  <c r="C27" i="10" s="1"/>
  <c r="B48" i="30"/>
  <c r="M49" i="30"/>
  <c r="D48" i="29"/>
  <c r="D26" i="10" s="1"/>
  <c r="C48" i="29"/>
  <c r="C26" i="10" s="1"/>
  <c r="B48" i="29"/>
  <c r="D48" i="28"/>
  <c r="D25" i="10" s="1"/>
  <c r="C48" i="28"/>
  <c r="C25" i="10" s="1"/>
  <c r="B48" i="28"/>
  <c r="B25" i="10" s="1"/>
  <c r="M49" i="27"/>
  <c r="C48" i="27"/>
  <c r="C24" i="10" s="1"/>
  <c r="D48" i="27"/>
  <c r="D24" i="10" s="1"/>
  <c r="B48" i="27"/>
  <c r="N47" i="21"/>
  <c r="M47" i="21"/>
  <c r="L47" i="21"/>
  <c r="L48" i="21" s="1"/>
  <c r="D47" i="21"/>
  <c r="C47" i="21"/>
  <c r="B47" i="21"/>
  <c r="N48" i="21" l="1"/>
  <c r="D33" i="10" s="1"/>
  <c r="D39" i="10" s="1"/>
  <c r="C49" i="29"/>
  <c r="B26" i="10"/>
  <c r="E26" i="10" s="1"/>
  <c r="C49" i="30"/>
  <c r="B27" i="10"/>
  <c r="E27" i="10" s="1"/>
  <c r="M49" i="29"/>
  <c r="B36" i="10"/>
  <c r="C49" i="27"/>
  <c r="B24" i="10"/>
  <c r="E24" i="10" s="1"/>
  <c r="M48" i="21"/>
  <c r="C33" i="10" s="1"/>
  <c r="C39" i="10" s="1"/>
  <c r="C49" i="31"/>
  <c r="B28" i="10"/>
  <c r="E28" i="10" s="1"/>
  <c r="D48" i="21"/>
  <c r="D23" i="10" s="1"/>
  <c r="C48" i="21"/>
  <c r="C23" i="10" s="1"/>
  <c r="B48" i="21"/>
  <c r="B23" i="10" s="1"/>
  <c r="C49" i="28"/>
  <c r="B33" i="10"/>
  <c r="E25" i="10"/>
  <c r="E38" i="10"/>
  <c r="I47" i="21"/>
  <c r="E34" i="10"/>
  <c r="E37" i="10"/>
  <c r="E35" i="10"/>
  <c r="E36" i="10"/>
  <c r="S47" i="21"/>
  <c r="E33" i="10" l="1"/>
  <c r="M49" i="21"/>
  <c r="C49" i="21"/>
  <c r="C29" i="10"/>
  <c r="C69" i="10" s="1"/>
  <c r="D29" i="10"/>
  <c r="C70" i="10" s="1"/>
  <c r="B39" i="10"/>
  <c r="E23" i="10"/>
  <c r="E29" i="10" s="1"/>
  <c r="B29" i="10"/>
  <c r="E39" i="10"/>
  <c r="C68" i="10" l="1"/>
  <c r="C71" i="10" s="1"/>
</calcChain>
</file>

<file path=xl/sharedStrings.xml><?xml version="1.0" encoding="utf-8"?>
<sst xmlns="http://schemas.openxmlformats.org/spreadsheetml/2006/main" count="407" uniqueCount="116">
  <si>
    <t>SSO-CE GRANT TIME SHEET WORKBOOK - SUMMARY OF HOURS SHEET</t>
  </si>
  <si>
    <t xml:space="preserve">Name of Employee:  </t>
  </si>
  <si>
    <t xml:space="preserve">Agency:                </t>
  </si>
  <si>
    <r>
      <t>Signature of Employee</t>
    </r>
    <r>
      <rPr>
        <b/>
        <sz val="8"/>
        <color theme="1"/>
        <rFont val="Calibri"/>
        <family val="2"/>
        <scheme val="minor"/>
      </rPr>
      <t xml:space="preserve"> (Print &amp; Sign):</t>
    </r>
  </si>
  <si>
    <r>
      <t>Signature of Supervisor</t>
    </r>
    <r>
      <rPr>
        <b/>
        <sz val="8"/>
        <color theme="1"/>
        <rFont val="Calibri"/>
        <family val="2"/>
        <scheme val="minor"/>
      </rPr>
      <t xml:space="preserve"> (Print &amp; Sign):</t>
    </r>
  </si>
  <si>
    <t>Annual Assessment of Service Needs</t>
  </si>
  <si>
    <t>Case Management</t>
  </si>
  <si>
    <t>Outreach</t>
  </si>
  <si>
    <t>Daily Total</t>
  </si>
  <si>
    <t>Example</t>
  </si>
  <si>
    <t>Total</t>
  </si>
  <si>
    <t>Cost of Services</t>
  </si>
  <si>
    <t>Below, enter the total hours this employee spent working each day by activity type for reimbursement. Enter time by quarter hour (example: 1.25 = 1 hour &amp; 15 min; 1.50 = 1 hour &amp; 30 min; 1.75 = 1 hour &amp; 45 min.)</t>
  </si>
  <si>
    <t>Total Reimbursement</t>
  </si>
  <si>
    <t>Reimbursement Periods</t>
  </si>
  <si>
    <t>Month 1</t>
  </si>
  <si>
    <t>Month 2</t>
  </si>
  <si>
    <t>AGENCY</t>
  </si>
  <si>
    <t>Employee 1</t>
  </si>
  <si>
    <t>Employee 2</t>
  </si>
  <si>
    <t>Employee 3</t>
  </si>
  <si>
    <t>Employee 4</t>
  </si>
  <si>
    <t>Employee 5</t>
  </si>
  <si>
    <t>Employee 6</t>
  </si>
  <si>
    <t>TOTAL</t>
  </si>
  <si>
    <t>TOTAL REIMBURSEMENT REQUESTED</t>
  </si>
  <si>
    <t>Subtotals</t>
  </si>
  <si>
    <t>Expense Periods</t>
  </si>
  <si>
    <t>[Insert Agency Name Here]</t>
  </si>
  <si>
    <t>Description</t>
  </si>
  <si>
    <t>EXPENSE PERIOD</t>
  </si>
  <si>
    <t>I. Staff Time [Complete a timesheet and include relevant documentation (e.g., payroll journal/paystub) for each staff member on the grant]</t>
  </si>
  <si>
    <t>[Insert Agency Name]</t>
  </si>
  <si>
    <t>Staff Member [replace 'Employee 1', etc., with actual names]</t>
  </si>
  <si>
    <t>Monthly Pay Rate:</t>
  </si>
  <si>
    <t>[Insert Employee Name]</t>
  </si>
  <si>
    <t>PTO/
Holidays/
Other Leave</t>
  </si>
  <si>
    <t>Subtotal: 
SSO-CE Time</t>
  </si>
  <si>
    <t>Expense Period</t>
  </si>
  <si>
    <t>Expense Period:</t>
  </si>
  <si>
    <t>Day of the Month</t>
  </si>
  <si>
    <t>Please complete a timesheet signed by both the employee and supervisor for each employee on the grant.</t>
  </si>
  <si>
    <t>DATE REIMBURSEMENT REQUEST SUBMITTED</t>
  </si>
  <si>
    <t>[Insert Date Submitted to NCCEH Here]</t>
  </si>
  <si>
    <t>Signature of Authorized Official</t>
  </si>
  <si>
    <t>Date</t>
  </si>
  <si>
    <t>NOTE: Reimbursement requests must be submitted to NCCEH by the last day of the month that follows the expense period</t>
  </si>
  <si>
    <t>Provide contact information for the person preparing this Reimbursement Request:</t>
  </si>
  <si>
    <t>Name:</t>
  </si>
  <si>
    <t>Title:</t>
  </si>
  <si>
    <t>Email:</t>
  </si>
  <si>
    <t>Phone:</t>
  </si>
  <si>
    <t>Name of Authorized Official [Print]</t>
  </si>
  <si>
    <t>III.  Summary/Signature</t>
  </si>
  <si>
    <t>ENTRY</t>
  </si>
  <si>
    <t>LOCK THIS CELL</t>
  </si>
  <si>
    <t>For Grantees: This tracker is provided for your use during the grant term.  There is no need to submit this with your Reimbursement Request.</t>
  </si>
  <si>
    <t>Agency</t>
  </si>
  <si>
    <t>Total Amount Awarded</t>
  </si>
  <si>
    <t>Categories</t>
  </si>
  <si>
    <t>TOTAL AWARD</t>
  </si>
  <si>
    <t xml:space="preserve"> Period Reimbursement Amount</t>
  </si>
  <si>
    <t>Amount Reimbursed to Date</t>
  </si>
  <si>
    <t>Amount Reimbursed Remaining</t>
  </si>
  <si>
    <t>Spending Benchmark</t>
  </si>
  <si>
    <t>Actual Spending Mark</t>
  </si>
  <si>
    <t>Complete and place these pages on top of your Reimbursement Request package.</t>
  </si>
  <si>
    <t>Non-SSO-CE Work Time</t>
  </si>
  <si>
    <t>II. Other Eligible Expenses [Include relevant documentation for each expense, e.g., receipt, itemized bill/invoice, check stub]</t>
  </si>
  <si>
    <t>Subtotal: Total Work Time</t>
  </si>
  <si>
    <t>[Insert Monthly Cost]</t>
  </si>
  <si>
    <t>October 1 - November 30, 2023</t>
  </si>
  <si>
    <t>Dec 1 2022 - Jan 31, 2023</t>
  </si>
  <si>
    <t>Apr 1 - May 31 2023</t>
  </si>
  <si>
    <t>Feb 1 - Mar 31 2023</t>
  </si>
  <si>
    <t>Jun 1 - Jul 31
2023</t>
  </si>
  <si>
    <t>Aug 1 - Sep 30 2023</t>
  </si>
  <si>
    <t>Oct 1 - Nov 30 2023</t>
  </si>
  <si>
    <t>August 1 – September 30. 2023</t>
  </si>
  <si>
    <t>June 1 –  July 31, 2023</t>
  </si>
  <si>
    <t>December 1, 2023 - December 31, 2023</t>
  </si>
  <si>
    <t>December 2023</t>
  </si>
  <si>
    <t>January 1, 2024 - January 31, 2024</t>
  </si>
  <si>
    <t>February 1, 2024 - February 28, 2024</t>
  </si>
  <si>
    <t>March 1, 2024 - March 31, 2024</t>
  </si>
  <si>
    <t>April 1, 2024 - April 30, 2024</t>
  </si>
  <si>
    <t>May 1, 2024- May 31, 2024</t>
  </si>
  <si>
    <t>June 1, 2024 - June 30, 2024</t>
  </si>
  <si>
    <t>July 1, 2024 - July 31, 2024</t>
  </si>
  <si>
    <t>August 1, 2024 - August 31, 2024</t>
  </si>
  <si>
    <t>September 1, 2024 - September 30, 2024</t>
  </si>
  <si>
    <t>October 1, 2024 - October 31, 2024</t>
  </si>
  <si>
    <t>November 1, 2024 - November 30, 2024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</si>
  <si>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</si>
  <si>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</si>
  <si>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</si>
  <si>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</si>
  <si>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</si>
  <si>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</si>
  <si>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</si>
  <si>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</si>
  <si>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</si>
  <si>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</si>
  <si>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>November 2024</t>
  </si>
  <si>
    <t>For example, reimbursement requests are due by January 31, 2024 for the December 1-31, 2023 expense period</t>
  </si>
  <si>
    <r>
      <rPr>
        <b/>
        <u/>
        <sz val="11"/>
        <color theme="1"/>
        <rFont val="Calibri"/>
        <family val="2"/>
        <scheme val="minor"/>
      </rPr>
      <t>Information regarding expense eligibility</t>
    </r>
    <r>
      <rPr>
        <b/>
        <sz val="11"/>
        <color theme="1"/>
        <rFont val="Calibri"/>
        <family val="2"/>
        <scheme val="minor"/>
      </rPr>
      <t xml:space="preserve">: 
</t>
    </r>
    <r>
      <rPr>
        <b/>
        <sz val="9.9"/>
        <color theme="1"/>
        <rFont val="Calibri"/>
        <family val="2"/>
      </rPr>
      <t xml:space="preserve">• </t>
    </r>
    <r>
      <rPr>
        <b/>
        <sz val="11"/>
        <color theme="1"/>
        <rFont val="Calibri"/>
        <family val="2"/>
        <scheme val="minor"/>
      </rPr>
      <t>Time off (e.g., vacation, holidays) is eligible for reimbursement on this grant.  Record any time off that staff members working on the SSO-CE grant take on the timesheets provided in this workbook.
• Fringe benefits (e.g., health insurance) are eligible for reimbursement on this grant.  The eligible amount of a fringe benefit expense equals the percentage of total work time a staff member spends on the SSO-CE grant, times the total expense amount.  For example: a staff member spends 50% of their total work time in September on the SSO-CE grant.  The organization pays a total of $400 for the employee's health insurance premium for September.  This means the organization can request up to $200 (50% * $400) of reimbursement on the SSO-CE grant for the employee's September health insurance.</t>
    </r>
  </si>
  <si>
    <t>Dec 1 2023 - Jan 31, 2024</t>
  </si>
  <si>
    <t>Feb 1 - Mar 31 2024</t>
  </si>
  <si>
    <t>Apr 1 - May 31 2024</t>
  </si>
  <si>
    <t>Jun 1 - Jul 31
2024</t>
  </si>
  <si>
    <t>Aug 1 - Sep 30 2024</t>
  </si>
  <si>
    <t>Oct 1 - Nov 30 2024</t>
  </si>
  <si>
    <t>Dec 1 2022 - Jan 31, 2024</t>
  </si>
  <si>
    <t>December 1 – January 31, 2024</t>
  </si>
  <si>
    <t>February 1 –  March 31, 2024</t>
  </si>
  <si>
    <t>April 1, 2024 - May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</si>
</sst>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m\-yy;@"/>
    <numFmt numFmtId="165" formatCode="_(&quot;$&quot;* #,##0.0000_);_(&quot;$&quot;* \(#,##0.00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 Light"/>
      <family val="2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.9"/>
      <color theme="1"/>
      <name val="Calibri"/>
      <family val="2"/>
    </font>
    <font>
      <sz val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0" fontId="1" fillId="12" borderId="0" applyNumberFormat="0" applyBorder="0" applyAlignment="0" applyProtection="0"/>
  </cellStyleXfs>
  <cellXfs count="289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textRotation="90"/>
    </xf>
    <xf numFmtId="0" fontId="0" fillId="9" borderId="10" xfId="0" applyFill="1" applyBorder="1" applyAlignment="1">
      <alignment horizontal="center" vertical="center" wrapText="1"/>
    </xf>
    <xf numFmtId="2" fontId="2" fillId="9" borderId="12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0" fillId="4" borderId="13" xfId="0" applyNumberFormat="1" applyFill="1" applyBorder="1" applyAlignment="1" applyProtection="1">
      <alignment horizontal="center" vertical="center" wrapText="1"/>
      <protection locked="0"/>
    </xf>
    <xf numFmtId="2" fontId="0" fillId="4" borderId="14" xfId="0" applyNumberForma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vertical="center" wrapText="1"/>
    </xf>
    <xf numFmtId="2" fontId="2" fillId="9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2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17" fontId="0" fillId="0" borderId="0" xfId="0" applyNumberFormat="1"/>
    <xf numFmtId="0" fontId="0" fillId="0" borderId="0" xfId="0" applyAlignment="1">
      <alignment wrapText="1"/>
    </xf>
    <xf numFmtId="0" fontId="2" fillId="5" borderId="1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2" fillId="9" borderId="13" xfId="0" applyNumberFormat="1" applyFont="1" applyFill="1" applyBorder="1" applyAlignment="1">
      <alignment horizontal="center" vertical="center" wrapText="1"/>
    </xf>
    <xf numFmtId="2" fontId="2" fillId="9" borderId="14" xfId="0" applyNumberFormat="1" applyFont="1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0" fillId="9" borderId="11" xfId="0" applyFill="1" applyBorder="1" applyAlignment="1">
      <alignment horizontal="center" vertical="center" wrapText="1"/>
    </xf>
    <xf numFmtId="2" fontId="0" fillId="4" borderId="11" xfId="0" applyNumberFormat="1" applyFill="1" applyBorder="1" applyAlignment="1" applyProtection="1">
      <alignment horizontal="center" vertical="center" wrapText="1"/>
      <protection locked="0"/>
    </xf>
    <xf numFmtId="0" fontId="2" fillId="6" borderId="11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2" fillId="9" borderId="29" xfId="0" applyFont="1" applyFill="1" applyBorder="1" applyAlignment="1">
      <alignment wrapText="1"/>
    </xf>
    <xf numFmtId="44" fontId="0" fillId="0" borderId="11" xfId="0" applyNumberFormat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 wrapText="1"/>
    </xf>
    <xf numFmtId="44" fontId="0" fillId="0" borderId="11" xfId="0" applyNumberFormat="1" applyBorder="1"/>
    <xf numFmtId="0" fontId="2" fillId="11" borderId="1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" fillId="13" borderId="0" xfId="0" applyFont="1" applyFill="1"/>
    <xf numFmtId="17" fontId="0" fillId="0" borderId="0" xfId="0" quotePrefix="1" applyNumberFormat="1"/>
    <xf numFmtId="0" fontId="0" fillId="0" borderId="0" xfId="0" quotePrefix="1"/>
    <xf numFmtId="0" fontId="2" fillId="0" borderId="0" xfId="0" applyFont="1" applyAlignment="1">
      <alignment horizontal="left"/>
    </xf>
    <xf numFmtId="165" fontId="0" fillId="0" borderId="11" xfId="0" applyNumberFormat="1" applyBorder="1" applyAlignment="1">
      <alignment horizontal="center" vertical="center"/>
    </xf>
    <xf numFmtId="165" fontId="0" fillId="0" borderId="11" xfId="0" applyNumberFormat="1" applyBorder="1"/>
    <xf numFmtId="165" fontId="0" fillId="0" borderId="11" xfId="0" applyNumberFormat="1" applyBorder="1" applyAlignment="1">
      <alignment horizontal="center"/>
    </xf>
    <xf numFmtId="0" fontId="2" fillId="11" borderId="11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14" borderId="13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/>
    </xf>
    <xf numFmtId="0" fontId="2" fillId="0" borderId="6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36" xfId="0" applyFont="1" applyBorder="1" applyAlignment="1" applyProtection="1">
      <alignment vertical="center" wrapText="1"/>
      <protection locked="0"/>
    </xf>
    <xf numFmtId="44" fontId="2" fillId="0" borderId="0" xfId="0" applyNumberFormat="1" applyFont="1" applyAlignment="1">
      <alignment horizontal="center" vertical="center" wrapText="1"/>
    </xf>
    <xf numFmtId="44" fontId="2" fillId="9" borderId="1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0" fillId="13" borderId="0" xfId="0" applyFill="1"/>
    <xf numFmtId="0" fontId="0" fillId="13" borderId="7" xfId="0" applyFill="1" applyBorder="1"/>
    <xf numFmtId="0" fontId="0" fillId="13" borderId="0" xfId="0" applyFill="1" applyAlignment="1" applyProtection="1">
      <alignment horizontal="left"/>
      <protection locked="0"/>
    </xf>
    <xf numFmtId="0" fontId="13" fillId="13" borderId="0" xfId="0" applyFont="1" applyFill="1" applyAlignment="1">
      <alignment horizontal="left" vertical="center"/>
    </xf>
    <xf numFmtId="0" fontId="11" fillId="13" borderId="0" xfId="0" applyFont="1" applyFill="1" applyAlignment="1">
      <alignment horizontal="center" vertical="center"/>
    </xf>
    <xf numFmtId="0" fontId="11" fillId="13" borderId="0" xfId="0" applyFont="1" applyFill="1" applyAlignment="1" applyProtection="1">
      <alignment horizontal="center" vertical="center"/>
      <protection locked="0"/>
    </xf>
    <xf numFmtId="0" fontId="2" fillId="13" borderId="0" xfId="0" applyFont="1" applyFill="1" applyAlignment="1">
      <alignment horizontal="left"/>
    </xf>
    <xf numFmtId="0" fontId="0" fillId="13" borderId="0" xfId="0" applyFill="1" applyAlignment="1">
      <alignment horizontal="center"/>
    </xf>
    <xf numFmtId="0" fontId="0" fillId="13" borderId="40" xfId="0" applyFill="1" applyBorder="1" applyAlignment="1" applyProtection="1">
      <alignment horizontal="center"/>
      <protection locked="0"/>
    </xf>
    <xf numFmtId="0" fontId="0" fillId="13" borderId="47" xfId="0" applyFill="1" applyBorder="1" applyAlignment="1">
      <alignment horizontal="center"/>
    </xf>
    <xf numFmtId="0" fontId="0" fillId="13" borderId="48" xfId="0" applyFill="1" applyBorder="1" applyAlignment="1">
      <alignment horizontal="right"/>
    </xf>
    <xf numFmtId="0" fontId="0" fillId="13" borderId="48" xfId="0" applyFill="1" applyBorder="1" applyAlignment="1">
      <alignment horizontal="center"/>
    </xf>
    <xf numFmtId="0" fontId="0" fillId="13" borderId="49" xfId="0" applyFill="1" applyBorder="1" applyAlignment="1">
      <alignment horizontal="center"/>
    </xf>
    <xf numFmtId="0" fontId="0" fillId="13" borderId="40" xfId="0" applyFill="1" applyBorder="1"/>
    <xf numFmtId="0" fontId="0" fillId="13" borderId="5" xfId="0" applyFill="1" applyBorder="1"/>
    <xf numFmtId="0" fontId="0" fillId="13" borderId="5" xfId="0" applyFill="1" applyBorder="1" applyAlignment="1">
      <alignment horizontal="center" vertical="center"/>
    </xf>
    <xf numFmtId="0" fontId="0" fillId="13" borderId="40" xfId="0" applyFill="1" applyBorder="1" applyAlignment="1">
      <alignment horizontal="center" vertical="center"/>
    </xf>
    <xf numFmtId="0" fontId="2" fillId="17" borderId="19" xfId="0" applyFont="1" applyFill="1" applyBorder="1" applyAlignment="1">
      <alignment horizontal="center" vertical="center" wrapText="1"/>
    </xf>
    <xf numFmtId="0" fontId="2" fillId="17" borderId="42" xfId="0" applyFont="1" applyFill="1" applyBorder="1" applyAlignment="1">
      <alignment horizontal="center" vertical="center" wrapText="1"/>
    </xf>
    <xf numFmtId="0" fontId="9" fillId="17" borderId="5" xfId="0" applyFont="1" applyFill="1" applyBorder="1" applyAlignment="1">
      <alignment horizontal="center" vertical="center" wrapText="1"/>
    </xf>
    <xf numFmtId="9" fontId="1" fillId="8" borderId="10" xfId="3" applyFill="1" applyBorder="1" applyAlignment="1">
      <alignment horizontal="center" vertical="center"/>
    </xf>
    <xf numFmtId="9" fontId="1" fillId="8" borderId="12" xfId="4" applyNumberFormat="1" applyFill="1" applyBorder="1" applyAlignment="1">
      <alignment horizontal="center" vertical="center"/>
    </xf>
    <xf numFmtId="0" fontId="9" fillId="17" borderId="6" xfId="0" applyFont="1" applyFill="1" applyBorder="1" applyAlignment="1">
      <alignment horizontal="center" vertical="center" wrapText="1"/>
    </xf>
    <xf numFmtId="9" fontId="1" fillId="8" borderId="15" xfId="3" applyFill="1" applyBorder="1" applyAlignment="1">
      <alignment horizontal="center" vertical="center"/>
    </xf>
    <xf numFmtId="9" fontId="1" fillId="8" borderId="34" xfId="4" applyNumberFormat="1" applyFill="1" applyBorder="1" applyAlignment="1">
      <alignment horizontal="center" vertical="center"/>
    </xf>
    <xf numFmtId="9" fontId="0" fillId="15" borderId="12" xfId="0" applyNumberFormat="1" applyFill="1" applyBorder="1" applyAlignment="1">
      <alignment horizontal="center" vertical="center"/>
    </xf>
    <xf numFmtId="9" fontId="1" fillId="15" borderId="15" xfId="3" applyFill="1" applyBorder="1" applyAlignment="1">
      <alignment horizontal="center" vertical="center"/>
    </xf>
    <xf numFmtId="9" fontId="0" fillId="15" borderId="34" xfId="0" applyNumberFormat="1" applyFill="1" applyBorder="1" applyAlignment="1">
      <alignment horizontal="center" vertical="center"/>
    </xf>
    <xf numFmtId="9" fontId="0" fillId="16" borderId="12" xfId="0" applyNumberFormat="1" applyFill="1" applyBorder="1" applyAlignment="1">
      <alignment horizontal="center" vertical="center"/>
    </xf>
    <xf numFmtId="9" fontId="1" fillId="16" borderId="15" xfId="3" applyFill="1" applyBorder="1" applyAlignment="1">
      <alignment horizontal="center" vertical="center"/>
    </xf>
    <xf numFmtId="9" fontId="0" fillId="16" borderId="34" xfId="0" applyNumberFormat="1" applyFill="1" applyBorder="1" applyAlignment="1">
      <alignment horizontal="center" vertical="center"/>
    </xf>
    <xf numFmtId="9" fontId="0" fillId="7" borderId="12" xfId="0" applyNumberFormat="1" applyFill="1" applyBorder="1" applyAlignment="1">
      <alignment horizontal="center" vertical="center"/>
    </xf>
    <xf numFmtId="9" fontId="1" fillId="7" borderId="15" xfId="3" applyFill="1" applyBorder="1" applyAlignment="1">
      <alignment horizontal="center" vertical="center"/>
    </xf>
    <xf numFmtId="9" fontId="0" fillId="7" borderId="34" xfId="0" applyNumberFormat="1" applyFill="1" applyBorder="1" applyAlignment="1">
      <alignment horizontal="center" vertical="center"/>
    </xf>
    <xf numFmtId="0" fontId="0" fillId="13" borderId="6" xfId="0" applyFill="1" applyBorder="1"/>
    <xf numFmtId="0" fontId="0" fillId="13" borderId="8" xfId="0" applyFill="1" applyBorder="1"/>
    <xf numFmtId="0" fontId="2" fillId="13" borderId="0" xfId="0" applyFont="1" applyFill="1" applyAlignment="1">
      <alignment horizontal="left" wrapText="1"/>
    </xf>
    <xf numFmtId="9" fontId="1" fillId="15" borderId="29" xfId="3" applyFill="1" applyBorder="1" applyAlignment="1">
      <alignment horizontal="center" vertical="center"/>
    </xf>
    <xf numFmtId="9" fontId="1" fillId="16" borderId="29" xfId="3" applyFill="1" applyBorder="1" applyAlignment="1">
      <alignment horizontal="center" vertical="center"/>
    </xf>
    <xf numFmtId="9" fontId="1" fillId="7" borderId="29" xfId="3" applyFill="1" applyBorder="1" applyAlignment="1">
      <alignment horizontal="center" vertical="center"/>
    </xf>
    <xf numFmtId="0" fontId="2" fillId="17" borderId="41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0" borderId="0" xfId="0" applyAlignment="1">
      <alignment vertical="center"/>
    </xf>
    <xf numFmtId="0" fontId="2" fillId="13" borderId="0" xfId="0" applyFont="1" applyFill="1" applyAlignment="1" applyProtection="1">
      <alignment horizontal="left"/>
      <protection locked="0"/>
    </xf>
    <xf numFmtId="0" fontId="0" fillId="13" borderId="0" xfId="0" applyFill="1" applyAlignment="1" applyProtection="1">
      <alignment horizontal="center"/>
      <protection locked="0"/>
    </xf>
    <xf numFmtId="0" fontId="2" fillId="13" borderId="0" xfId="0" applyFont="1" applyFill="1" applyAlignment="1">
      <alignment horizontal="center" vertical="center" wrapText="1"/>
    </xf>
    <xf numFmtId="44" fontId="1" fillId="13" borderId="0" xfId="4" applyNumberFormat="1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0" fillId="13" borderId="0" xfId="0" applyFill="1" applyAlignment="1">
      <alignment horizontal="center" vertical="center" wrapText="1"/>
    </xf>
    <xf numFmtId="44" fontId="1" fillId="0" borderId="0" xfId="4" applyNumberFormat="1" applyFill="1" applyAlignment="1">
      <alignment horizontal="center" vertical="center"/>
    </xf>
    <xf numFmtId="0" fontId="0" fillId="13" borderId="0" xfId="0" applyFill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4" fontId="11" fillId="0" borderId="19" xfId="1" applyFont="1" applyBorder="1" applyAlignment="1">
      <alignment horizontal="center" vertical="center"/>
    </xf>
    <xf numFmtId="44" fontId="11" fillId="0" borderId="20" xfId="1" applyFont="1" applyBorder="1" applyAlignment="1">
      <alignment horizontal="center" vertical="center"/>
    </xf>
    <xf numFmtId="44" fontId="11" fillId="0" borderId="21" xfId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2" fillId="7" borderId="19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164" fontId="6" fillId="0" borderId="13" xfId="0" applyNumberFormat="1" applyFont="1" applyBorder="1" applyAlignment="1">
      <alignment horizontal="center"/>
    </xf>
    <xf numFmtId="164" fontId="6" fillId="0" borderId="35" xfId="0" applyNumberFormat="1" applyFont="1" applyBorder="1" applyAlignment="1">
      <alignment horizontal="center"/>
    </xf>
    <xf numFmtId="164" fontId="6" fillId="0" borderId="1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7" borderId="2" xfId="0" applyFill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0" fillId="7" borderId="6" xfId="0" applyFill="1" applyBorder="1" applyAlignment="1" applyProtection="1">
      <alignment horizontal="center" vertical="center"/>
      <protection locked="0"/>
    </xf>
    <xf numFmtId="0" fontId="0" fillId="7" borderId="7" xfId="0" applyFill="1" applyBorder="1" applyAlignment="1" applyProtection="1">
      <alignment horizontal="center" vertical="center"/>
      <protection locked="0"/>
    </xf>
    <xf numFmtId="0" fontId="0" fillId="7" borderId="8" xfId="0" applyFill="1" applyBorder="1" applyAlignment="1" applyProtection="1">
      <alignment horizontal="center" vertical="center"/>
      <protection locked="0"/>
    </xf>
    <xf numFmtId="0" fontId="6" fillId="9" borderId="30" xfId="0" applyFont="1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0" fontId="6" fillId="9" borderId="22" xfId="0" applyFont="1" applyFill="1" applyBorder="1" applyAlignment="1">
      <alignment horizontal="center" vertical="center" wrapText="1"/>
    </xf>
    <xf numFmtId="0" fontId="6" fillId="9" borderId="32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44" fontId="7" fillId="9" borderId="23" xfId="0" applyNumberFormat="1" applyFont="1" applyFill="1" applyBorder="1" applyAlignment="1">
      <alignment horizontal="center" vertical="center" wrapText="1"/>
    </xf>
    <xf numFmtId="44" fontId="7" fillId="9" borderId="27" xfId="0" applyNumberFormat="1" applyFont="1" applyFill="1" applyBorder="1" applyAlignment="1">
      <alignment horizontal="center" vertical="center" wrapText="1"/>
    </xf>
    <xf numFmtId="0" fontId="6" fillId="9" borderId="26" xfId="0" applyFont="1" applyFill="1" applyBorder="1" applyAlignment="1">
      <alignment horizontal="center" vertical="center" wrapText="1"/>
    </xf>
    <xf numFmtId="44" fontId="7" fillId="9" borderId="31" xfId="0" applyNumberFormat="1" applyFont="1" applyFill="1" applyBorder="1" applyAlignment="1">
      <alignment horizontal="center" vertical="center"/>
    </xf>
    <xf numFmtId="44" fontId="7" fillId="9" borderId="23" xfId="0" applyNumberFormat="1" applyFont="1" applyFill="1" applyBorder="1" applyAlignment="1">
      <alignment horizontal="center" vertical="center"/>
    </xf>
    <xf numFmtId="44" fontId="7" fillId="9" borderId="27" xfId="0" applyNumberFormat="1" applyFont="1" applyFill="1" applyBorder="1" applyAlignment="1">
      <alignment horizontal="center" vertical="center"/>
    </xf>
    <xf numFmtId="164" fontId="10" fillId="0" borderId="39" xfId="0" applyNumberFormat="1" applyFont="1" applyBorder="1" applyAlignment="1">
      <alignment horizontal="center" vertical="center"/>
    </xf>
    <xf numFmtId="164" fontId="10" fillId="0" borderId="25" xfId="0" applyNumberFormat="1" applyFont="1" applyBorder="1" applyAlignment="1">
      <alignment horizontal="center" vertical="center"/>
    </xf>
    <xf numFmtId="164" fontId="10" fillId="0" borderId="32" xfId="0" applyNumberFormat="1" applyFont="1" applyBorder="1" applyAlignment="1">
      <alignment horizontal="center" vertical="center"/>
    </xf>
    <xf numFmtId="164" fontId="10" fillId="0" borderId="38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0" xfId="0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44" fontId="2" fillId="2" borderId="19" xfId="1" applyFont="1" applyFill="1" applyBorder="1" applyAlignment="1" applyProtection="1">
      <alignment horizontal="center" vertical="center"/>
      <protection locked="0"/>
    </xf>
    <xf numFmtId="44" fontId="2" fillId="2" borderId="20" xfId="1" applyFont="1" applyFill="1" applyBorder="1" applyAlignment="1" applyProtection="1">
      <alignment horizontal="center" vertical="center"/>
      <protection locked="0"/>
    </xf>
    <xf numFmtId="44" fontId="2" fillId="2" borderId="21" xfId="1" applyFont="1" applyFill="1" applyBorder="1" applyAlignment="1" applyProtection="1">
      <alignment horizontal="center" vertical="center"/>
      <protection locked="0"/>
    </xf>
    <xf numFmtId="0" fontId="2" fillId="2" borderId="19" xfId="2" applyFont="1" applyBorder="1" applyAlignment="1" applyProtection="1">
      <alignment horizontal="center" vertical="center" wrapText="1"/>
      <protection locked="0"/>
    </xf>
    <xf numFmtId="0" fontId="2" fillId="2" borderId="20" xfId="2" applyFont="1" applyBorder="1" applyAlignment="1" applyProtection="1">
      <alignment horizontal="center" vertical="center" wrapText="1"/>
      <protection locked="0"/>
    </xf>
    <xf numFmtId="0" fontId="2" fillId="2" borderId="21" xfId="2" applyFont="1" applyBorder="1" applyAlignment="1" applyProtection="1">
      <alignment horizontal="center" vertical="center" wrapText="1"/>
      <protection locked="0"/>
    </xf>
    <xf numFmtId="0" fontId="4" fillId="2" borderId="19" xfId="2" applyFont="1" applyBorder="1" applyAlignment="1" applyProtection="1">
      <alignment horizontal="center" vertical="center"/>
      <protection locked="0"/>
    </xf>
    <xf numFmtId="0" fontId="4" fillId="2" borderId="20" xfId="2" applyFont="1" applyBorder="1" applyAlignment="1" applyProtection="1">
      <alignment horizontal="center" vertical="center"/>
      <protection locked="0"/>
    </xf>
    <xf numFmtId="0" fontId="4" fillId="2" borderId="21" xfId="2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2" fontId="0" fillId="4" borderId="37" xfId="0" applyNumberFormat="1" applyFill="1" applyBorder="1" applyAlignment="1" applyProtection="1">
      <alignment horizontal="center" vertical="center" wrapText="1"/>
      <protection locked="0"/>
    </xf>
    <xf numFmtId="2" fontId="0" fillId="4" borderId="45" xfId="0" applyNumberFormat="1" applyFill="1" applyBorder="1" applyAlignment="1" applyProtection="1">
      <alignment horizontal="center" vertical="center" wrapText="1"/>
      <protection locked="0"/>
    </xf>
    <xf numFmtId="2" fontId="0" fillId="4" borderId="33" xfId="0" applyNumberFormat="1" applyFill="1" applyBorder="1" applyAlignment="1" applyProtection="1">
      <alignment horizontal="center" vertical="center" wrapText="1"/>
      <protection locked="0"/>
    </xf>
    <xf numFmtId="2" fontId="0" fillId="4" borderId="41" xfId="0" applyNumberFormat="1" applyFill="1" applyBorder="1" applyAlignment="1" applyProtection="1">
      <alignment horizontal="center" vertical="center" wrapText="1"/>
      <protection locked="0"/>
    </xf>
    <xf numFmtId="2" fontId="0" fillId="4" borderId="44" xfId="0" applyNumberFormat="1" applyFill="1" applyBorder="1" applyAlignment="1" applyProtection="1">
      <alignment horizontal="center" vertical="center" wrapText="1"/>
      <protection locked="0"/>
    </xf>
    <xf numFmtId="2" fontId="0" fillId="4" borderId="42" xfId="0" applyNumberFormat="1" applyFill="1" applyBorder="1" applyAlignment="1" applyProtection="1">
      <alignment horizontal="center" vertical="center" wrapText="1"/>
      <protection locked="0"/>
    </xf>
    <xf numFmtId="44" fontId="1" fillId="7" borderId="10" xfId="4" applyNumberFormat="1" applyFill="1" applyBorder="1" applyAlignment="1">
      <alignment horizontal="center" vertical="center"/>
    </xf>
    <xf numFmtId="44" fontId="1" fillId="7" borderId="11" xfId="4" applyNumberFormat="1" applyFill="1" applyBorder="1" applyAlignment="1">
      <alignment horizontal="center" vertical="center"/>
    </xf>
    <xf numFmtId="44" fontId="0" fillId="7" borderId="13" xfId="1" applyFont="1" applyFill="1" applyBorder="1" applyAlignment="1">
      <alignment horizontal="center" vertical="center"/>
    </xf>
    <xf numFmtId="44" fontId="0" fillId="7" borderId="14" xfId="1" applyFont="1" applyFill="1" applyBorder="1" applyAlignment="1">
      <alignment horizontal="center" vertical="center"/>
    </xf>
    <xf numFmtId="44" fontId="0" fillId="7" borderId="13" xfId="0" applyNumberFormat="1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44" fontId="1" fillId="7" borderId="15" xfId="4" applyNumberFormat="1" applyFill="1" applyBorder="1" applyAlignment="1">
      <alignment horizontal="center" vertical="center"/>
    </xf>
    <xf numFmtId="44" fontId="1" fillId="7" borderId="16" xfId="4" applyNumberFormat="1" applyFill="1" applyBorder="1" applyAlignment="1">
      <alignment horizontal="center" vertical="center"/>
    </xf>
    <xf numFmtId="44" fontId="0" fillId="7" borderId="17" xfId="1" applyFont="1" applyFill="1" applyBorder="1" applyAlignment="1">
      <alignment horizontal="center" vertical="center"/>
    </xf>
    <xf numFmtId="44" fontId="0" fillId="7" borderId="28" xfId="1" applyFont="1" applyFill="1" applyBorder="1" applyAlignment="1">
      <alignment horizontal="center" vertical="center"/>
    </xf>
    <xf numFmtId="44" fontId="0" fillId="7" borderId="17" xfId="0" applyNumberFormat="1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44" fontId="1" fillId="16" borderId="15" xfId="4" applyNumberFormat="1" applyFill="1" applyBorder="1" applyAlignment="1">
      <alignment horizontal="center" vertical="center"/>
    </xf>
    <xf numFmtId="44" fontId="1" fillId="16" borderId="16" xfId="4" applyNumberFormat="1" applyFill="1" applyBorder="1" applyAlignment="1">
      <alignment horizontal="center" vertical="center"/>
    </xf>
    <xf numFmtId="44" fontId="0" fillId="16" borderId="17" xfId="1" applyFont="1" applyFill="1" applyBorder="1" applyAlignment="1">
      <alignment horizontal="center" vertical="center"/>
    </xf>
    <xf numFmtId="44" fontId="0" fillId="16" borderId="28" xfId="1" applyFont="1" applyFill="1" applyBorder="1" applyAlignment="1">
      <alignment horizontal="center" vertical="center"/>
    </xf>
    <xf numFmtId="44" fontId="0" fillId="16" borderId="17" xfId="0" applyNumberFormat="1" applyFill="1" applyBorder="1" applyAlignment="1">
      <alignment horizontal="center" vertical="center"/>
    </xf>
    <xf numFmtId="0" fontId="0" fillId="16" borderId="18" xfId="0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" fillId="17" borderId="41" xfId="0" applyFont="1" applyFill="1" applyBorder="1" applyAlignment="1">
      <alignment horizontal="center" vertical="center" wrapText="1"/>
    </xf>
    <xf numFmtId="0" fontId="2" fillId="17" borderId="43" xfId="0" applyFont="1" applyFill="1" applyBorder="1" applyAlignment="1">
      <alignment horizontal="center" vertical="center" wrapText="1"/>
    </xf>
    <xf numFmtId="0" fontId="2" fillId="17" borderId="51" xfId="0" applyFont="1" applyFill="1" applyBorder="1" applyAlignment="1">
      <alignment horizontal="center" vertical="center" wrapText="1"/>
    </xf>
    <xf numFmtId="44" fontId="1" fillId="16" borderId="10" xfId="4" applyNumberFormat="1" applyFill="1" applyBorder="1" applyAlignment="1">
      <alignment horizontal="center" vertical="center"/>
    </xf>
    <xf numFmtId="44" fontId="1" fillId="16" borderId="11" xfId="4" applyNumberFormat="1" applyFill="1" applyBorder="1" applyAlignment="1">
      <alignment horizontal="center" vertical="center"/>
    </xf>
    <xf numFmtId="44" fontId="0" fillId="16" borderId="13" xfId="1" applyFont="1" applyFill="1" applyBorder="1" applyAlignment="1">
      <alignment horizontal="center" vertical="center"/>
    </xf>
    <xf numFmtId="44" fontId="0" fillId="16" borderId="14" xfId="1" applyFont="1" applyFill="1" applyBorder="1" applyAlignment="1">
      <alignment horizontal="center" vertical="center"/>
    </xf>
    <xf numFmtId="44" fontId="0" fillId="16" borderId="13" xfId="0" applyNumberFormat="1" applyFill="1" applyBorder="1" applyAlignment="1">
      <alignment horizontal="center" vertical="center"/>
    </xf>
    <xf numFmtId="0" fontId="0" fillId="16" borderId="52" xfId="0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17" borderId="50" xfId="0" applyFont="1" applyFill="1" applyBorder="1" applyAlignment="1">
      <alignment horizontal="center" vertical="center" wrapText="1"/>
    </xf>
    <xf numFmtId="44" fontId="1" fillId="15" borderId="10" xfId="4" applyNumberFormat="1" applyFill="1" applyBorder="1" applyAlignment="1">
      <alignment horizontal="center" vertical="center"/>
    </xf>
    <xf numFmtId="44" fontId="1" fillId="15" borderId="11" xfId="4" applyNumberFormat="1" applyFill="1" applyBorder="1" applyAlignment="1">
      <alignment horizontal="center" vertical="center"/>
    </xf>
    <xf numFmtId="44" fontId="0" fillId="15" borderId="13" xfId="1" applyFont="1" applyFill="1" applyBorder="1" applyAlignment="1">
      <alignment horizontal="center" vertical="center"/>
    </xf>
    <xf numFmtId="44" fontId="0" fillId="15" borderId="14" xfId="1" applyFont="1" applyFill="1" applyBorder="1" applyAlignment="1">
      <alignment horizontal="center" vertical="center"/>
    </xf>
    <xf numFmtId="44" fontId="0" fillId="15" borderId="13" xfId="0" applyNumberFormat="1" applyFill="1" applyBorder="1" applyAlignment="1">
      <alignment horizontal="center" vertical="center"/>
    </xf>
    <xf numFmtId="0" fontId="0" fillId="15" borderId="52" xfId="0" applyFill="1" applyBorder="1" applyAlignment="1">
      <alignment horizontal="center" vertical="center"/>
    </xf>
    <xf numFmtId="44" fontId="1" fillId="15" borderId="15" xfId="4" applyNumberFormat="1" applyFill="1" applyBorder="1" applyAlignment="1">
      <alignment horizontal="center" vertical="center"/>
    </xf>
    <xf numFmtId="44" fontId="1" fillId="15" borderId="16" xfId="4" applyNumberFormat="1" applyFill="1" applyBorder="1" applyAlignment="1">
      <alignment horizontal="center" vertical="center"/>
    </xf>
    <xf numFmtId="44" fontId="0" fillId="15" borderId="17" xfId="1" applyFont="1" applyFill="1" applyBorder="1" applyAlignment="1">
      <alignment horizontal="center" vertical="center"/>
    </xf>
    <xf numFmtId="44" fontId="0" fillId="15" borderId="28" xfId="1" applyFont="1" applyFill="1" applyBorder="1" applyAlignment="1">
      <alignment horizontal="center" vertical="center"/>
    </xf>
    <xf numFmtId="44" fontId="0" fillId="15" borderId="17" xfId="0" applyNumberFormat="1" applyFill="1" applyBorder="1" applyAlignment="1">
      <alignment horizontal="center" vertical="center"/>
    </xf>
    <xf numFmtId="0" fontId="0" fillId="15" borderId="18" xfId="0" applyFill="1" applyBorder="1" applyAlignment="1">
      <alignment horizontal="center" vertical="center"/>
    </xf>
    <xf numFmtId="44" fontId="1" fillId="8" borderId="15" xfId="4" applyNumberFormat="1" applyFill="1" applyBorder="1" applyAlignment="1">
      <alignment horizontal="center" vertical="center"/>
    </xf>
    <xf numFmtId="44" fontId="1" fillId="8" borderId="16" xfId="4" applyNumberFormat="1" applyFill="1" applyBorder="1" applyAlignment="1">
      <alignment horizontal="center" vertical="center"/>
    </xf>
    <xf numFmtId="44" fontId="1" fillId="8" borderId="34" xfId="4" applyNumberFormat="1" applyFill="1" applyBorder="1" applyAlignment="1">
      <alignment horizontal="center" vertical="center"/>
    </xf>
    <xf numFmtId="0" fontId="2" fillId="15" borderId="19" xfId="0" applyFont="1" applyFill="1" applyBorder="1" applyAlignment="1">
      <alignment horizontal="center" vertical="center" wrapText="1"/>
    </xf>
    <xf numFmtId="0" fontId="2" fillId="15" borderId="20" xfId="0" applyFont="1" applyFill="1" applyBorder="1" applyAlignment="1">
      <alignment horizontal="center" vertical="center" wrapText="1"/>
    </xf>
    <xf numFmtId="0" fontId="2" fillId="15" borderId="21" xfId="0" applyFont="1" applyFill="1" applyBorder="1" applyAlignment="1">
      <alignment horizontal="center" vertical="center" wrapText="1"/>
    </xf>
    <xf numFmtId="44" fontId="1" fillId="8" borderId="10" xfId="4" applyNumberFormat="1" applyFill="1" applyBorder="1" applyAlignment="1">
      <alignment horizontal="center" vertical="center"/>
    </xf>
    <xf numFmtId="44" fontId="1" fillId="8" borderId="11" xfId="4" applyNumberFormat="1" applyFill="1" applyBorder="1" applyAlignment="1">
      <alignment horizontal="center" vertical="center"/>
    </xf>
    <xf numFmtId="44" fontId="1" fillId="8" borderId="12" xfId="4" applyNumberForma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/>
    </xf>
    <xf numFmtId="0" fontId="2" fillId="8" borderId="20" xfId="0" applyFont="1" applyFill="1" applyBorder="1" applyAlignment="1">
      <alignment horizontal="center"/>
    </xf>
    <xf numFmtId="0" fontId="2" fillId="8" borderId="21" xfId="0" applyFont="1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44" fontId="0" fillId="0" borderId="32" xfId="4" applyNumberFormat="1" applyFont="1" applyFill="1" applyBorder="1" applyAlignment="1">
      <alignment horizontal="center" vertical="center"/>
    </xf>
    <xf numFmtId="44" fontId="1" fillId="0" borderId="46" xfId="4" applyNumberForma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2" fillId="13" borderId="5" xfId="0" applyFont="1" applyFill="1" applyBorder="1" applyAlignment="1">
      <alignment horizontal="center" vertical="center" wrapText="1"/>
    </xf>
    <xf numFmtId="0" fontId="2" fillId="13" borderId="0" xfId="0" applyFont="1" applyFill="1" applyAlignment="1">
      <alignment horizontal="center" vertical="center" wrapText="1"/>
    </xf>
    <xf numFmtId="0" fontId="0" fillId="13" borderId="3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0" fillId="13" borderId="40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13" borderId="6" xfId="0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 vertical="center" wrapText="1"/>
    </xf>
    <xf numFmtId="44" fontId="2" fillId="8" borderId="0" xfId="4" applyNumberFormat="1" applyFont="1" applyFill="1" applyAlignment="1">
      <alignment horizontal="center" vertical="center"/>
    </xf>
    <xf numFmtId="44" fontId="2" fillId="8" borderId="40" xfId="4" applyNumberFormat="1" applyFont="1" applyFill="1" applyBorder="1" applyAlignment="1">
      <alignment horizontal="center" vertical="center"/>
    </xf>
    <xf numFmtId="44" fontId="2" fillId="8" borderId="7" xfId="4" applyNumberFormat="1" applyFont="1" applyFill="1" applyBorder="1" applyAlignment="1">
      <alignment horizontal="center" vertical="center"/>
    </xf>
    <xf numFmtId="44" fontId="2" fillId="8" borderId="8" xfId="4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 textRotation="90"/>
    </xf>
    <xf numFmtId="0" fontId="15" fillId="13" borderId="2" xfId="0" applyFont="1" applyFill="1" applyBorder="1" applyAlignment="1">
      <alignment horizontal="center" vertical="center" wrapText="1"/>
    </xf>
    <xf numFmtId="0" fontId="15" fillId="13" borderId="3" xfId="0" applyFont="1" applyFill="1" applyBorder="1" applyAlignment="1">
      <alignment horizontal="center" vertical="center" wrapText="1"/>
    </xf>
    <xf numFmtId="44" fontId="2" fillId="15" borderId="3" xfId="1" applyFont="1" applyFill="1" applyBorder="1" applyAlignment="1">
      <alignment horizontal="center" vertical="center" wrapText="1"/>
    </xf>
    <xf numFmtId="44" fontId="2" fillId="15" borderId="4" xfId="1" applyFont="1" applyFill="1" applyBorder="1" applyAlignment="1">
      <alignment horizontal="center" vertical="center" wrapText="1"/>
    </xf>
    <xf numFmtId="0" fontId="15" fillId="13" borderId="5" xfId="0" applyFont="1" applyFill="1" applyBorder="1" applyAlignment="1">
      <alignment horizontal="center" vertical="center"/>
    </xf>
    <xf numFmtId="0" fontId="15" fillId="13" borderId="0" xfId="0" applyFont="1" applyFill="1" applyAlignment="1">
      <alignment horizontal="center" vertical="center"/>
    </xf>
    <xf numFmtId="44" fontId="2" fillId="16" borderId="0" xfId="1" applyFont="1" applyFill="1" applyAlignment="1">
      <alignment horizontal="center" vertical="center"/>
    </xf>
    <xf numFmtId="44" fontId="2" fillId="16" borderId="40" xfId="1" applyFont="1" applyFill="1" applyBorder="1" applyAlignment="1">
      <alignment horizontal="center" vertical="center"/>
    </xf>
    <xf numFmtId="0" fontId="15" fillId="13" borderId="6" xfId="0" applyFont="1" applyFill="1" applyBorder="1" applyAlignment="1">
      <alignment horizontal="center" vertical="center"/>
    </xf>
    <xf numFmtId="0" fontId="15" fillId="13" borderId="7" xfId="0" applyFont="1" applyFill="1" applyBorder="1" applyAlignment="1">
      <alignment horizontal="center" vertical="center"/>
    </xf>
    <xf numFmtId="44" fontId="2" fillId="7" borderId="7" xfId="1" applyFont="1" applyFill="1" applyBorder="1" applyAlignment="1">
      <alignment horizontal="center" vertical="center"/>
    </xf>
    <xf numFmtId="44" fontId="2" fillId="7" borderId="8" xfId="1" applyFont="1" applyFill="1" applyBorder="1" applyAlignment="1">
      <alignment horizontal="center" vertical="center"/>
    </xf>
  </cellXfs>
  <cellStyles count="5">
    <cellStyle name="60% - Accent6" xfId="4" builtinId="52"/>
    <cellStyle name="Currency" xfId="1" builtinId="4"/>
    <cellStyle name="Normal" xfId="0" builtinId="0"/>
    <cellStyle name="Note" xfId="2" builtinId="10"/>
    <cellStyle name="Percent" xfId="3" builtinId="5"/>
  </cellStyles>
  <dxfs count="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510954</xdr:colOff>
      <xdr:row>0</xdr:row>
      <xdr:rowOff>0</xdr:rowOff>
    </xdr:from>
    <xdr:to>
      <xdr:col>4</xdr:col>
      <xdr:colOff>927515</xdr:colOff>
      <xdr:row>9</xdr:row>
      <xdr:rowOff>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CDF84965-63BF-4345-B9C3-7BBDC95C3CC2}"/>
            </a:ext>
          </a:extLst>
        </xdr:cNvPr>
        <xdr:cNvGrpSpPr>
          <a:grpSpLocks/>
        </xdr:cNvGrpSpPr>
      </xdr:nvGrpSpPr>
      <xdr:grpSpPr>
        <a:xfrm>
          <a:off x="510954" y="0"/>
          <a:ext cx="7308428" cy="1676400"/>
          <a:chOff x="0" y="0"/>
          <a:chExt cx="7357730" cy="1509824"/>
        </a:xfrm>
      </xdr:grpSpPr>
      <xdr:pic>
        <xdr:nvPicPr>
          <xdr:cNvPr id="7" name="Picture 6" descr="C:\Users\Emila\Documents\BoS\Regional Committees\Minutes &amp; Agenda\NC_BoS_CoC_Map-B&amp;W-11.11.13(1).jpg">
            <a:extLst>
              <a:ext uri="{FF2B5EF4-FFF2-40B4-BE49-F238E27FC236}">
                <a16:creationId xmlns:a16="http://schemas.microsoft.com/office/drawing/2014/main" id="{3B318255-56B2-4C0C-8EED-B9990245BBA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E"/>
              </a:clrFrom>
              <a:clrTo>
                <a:srgbClr val="FFFFFE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945758" cy="1509824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A2F9D518-1017-4E5A-8892-C3E70B9553C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37814"/>
          <a:stretch/>
        </xdr:blipFill>
        <xdr:spPr>
          <a:xfrm>
            <a:off x="1414130" y="127591"/>
            <a:ext cx="5943600" cy="681596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244780</xdr:colOff>
      <xdr:row>0</xdr:row>
      <xdr:rowOff>0</xdr:rowOff>
    </xdr:from>
    <xdr:to>
      <xdr:col>13</xdr:col>
      <xdr:colOff>563393</xdr:colOff>
      <xdr:row>9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CB5F6CB-3E40-47CA-A370-534ACEED522A}"/>
            </a:ext>
          </a:extLst>
        </xdr:cNvPr>
        <xdr:cNvGrpSpPr>
          <a:grpSpLocks/>
        </xdr:cNvGrpSpPr>
      </xdr:nvGrpSpPr>
      <xdr:grpSpPr>
        <a:xfrm>
          <a:off x="4854880" y="0"/>
          <a:ext cx="6528913" cy="1733550"/>
          <a:chOff x="0" y="0"/>
          <a:chExt cx="7339652" cy="1509824"/>
        </a:xfrm>
      </xdr:grpSpPr>
      <xdr:pic>
        <xdr:nvPicPr>
          <xdr:cNvPr id="3" name="Picture 2" descr="C:\Users\Emila\Documents\BoS\Regional Committees\Minutes &amp; Agenda\NC_BoS_CoC_Map-B&amp;W-11.11.13(1).jpg">
            <a:extLst>
              <a:ext uri="{FF2B5EF4-FFF2-40B4-BE49-F238E27FC236}">
                <a16:creationId xmlns:a16="http://schemas.microsoft.com/office/drawing/2014/main" id="{D937BD0F-9038-46F3-9DB7-88D964E6DB3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E"/>
              </a:clrFrom>
              <a:clrTo>
                <a:srgbClr val="FFFFFE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945758" cy="1509824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796C6714-0D24-4FF0-AC06-37F76D1B828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34428"/>
          <a:stretch/>
        </xdr:blipFill>
        <xdr:spPr>
          <a:xfrm>
            <a:off x="1378733" y="347774"/>
            <a:ext cx="5960919" cy="690230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0</xdr:row>
      <xdr:rowOff>0</xdr:rowOff>
    </xdr:from>
    <xdr:to>
      <xdr:col>12</xdr:col>
      <xdr:colOff>549118</xdr:colOff>
      <xdr:row>9</xdr:row>
      <xdr:rowOff>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F672CB1A-7731-4ABA-BEEC-BB5EC74C7B6B}"/>
            </a:ext>
          </a:extLst>
        </xdr:cNvPr>
        <xdr:cNvGrpSpPr>
          <a:grpSpLocks/>
        </xdr:cNvGrpSpPr>
      </xdr:nvGrpSpPr>
      <xdr:grpSpPr>
        <a:xfrm>
          <a:off x="3981450" y="0"/>
          <a:ext cx="6521293" cy="1733550"/>
          <a:chOff x="0" y="0"/>
          <a:chExt cx="7339652" cy="1509824"/>
        </a:xfrm>
      </xdr:grpSpPr>
      <xdr:pic>
        <xdr:nvPicPr>
          <xdr:cNvPr id="6" name="Picture 5" descr="C:\Users\Emila\Documents\BoS\Regional Committees\Minutes &amp; Agenda\NC_BoS_CoC_Map-B&amp;W-11.11.13(1).jpg">
            <a:extLst>
              <a:ext uri="{FF2B5EF4-FFF2-40B4-BE49-F238E27FC236}">
                <a16:creationId xmlns:a16="http://schemas.microsoft.com/office/drawing/2014/main" id="{7F1F9B1E-ECF7-B3C9-9383-0091EF5CD3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E"/>
              </a:clrFrom>
              <a:clrTo>
                <a:srgbClr val="FFFFFE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945758" cy="1509824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30118D86-58EE-74C5-FFE2-E627B7023B3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34428"/>
          <a:stretch/>
        </xdr:blipFill>
        <xdr:spPr>
          <a:xfrm>
            <a:off x="1378733" y="347774"/>
            <a:ext cx="5960919" cy="690230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261937</xdr:colOff>
      <xdr:row>0</xdr:row>
      <xdr:rowOff>0</xdr:rowOff>
    </xdr:from>
    <xdr:to>
      <xdr:col>12</xdr:col>
      <xdr:colOff>574835</xdr:colOff>
      <xdr:row>8</xdr:row>
      <xdr:rowOff>270034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F54C5036-B6DC-4901-AA2B-052DF662611E}"/>
            </a:ext>
          </a:extLst>
        </xdr:cNvPr>
        <xdr:cNvGrpSpPr>
          <a:grpSpLocks/>
        </xdr:cNvGrpSpPr>
      </xdr:nvGrpSpPr>
      <xdr:grpSpPr>
        <a:xfrm>
          <a:off x="4005262" y="0"/>
          <a:ext cx="6523198" cy="1727359"/>
          <a:chOff x="0" y="0"/>
          <a:chExt cx="7339652" cy="1509824"/>
        </a:xfrm>
      </xdr:grpSpPr>
      <xdr:pic>
        <xdr:nvPicPr>
          <xdr:cNvPr id="6" name="Picture 5" descr="C:\Users\Emila\Documents\BoS\Regional Committees\Minutes &amp; Agenda\NC_BoS_CoC_Map-B&amp;W-11.11.13(1).jpg">
            <a:extLst>
              <a:ext uri="{FF2B5EF4-FFF2-40B4-BE49-F238E27FC236}">
                <a16:creationId xmlns:a16="http://schemas.microsoft.com/office/drawing/2014/main" id="{7CB6DCE5-B6B2-A47D-9453-6730C5C82D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E"/>
              </a:clrFrom>
              <a:clrTo>
                <a:srgbClr val="FFFFFE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945758" cy="1509824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FAC223FF-619D-2DEF-6063-E69CCA5E6A0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34428"/>
          <a:stretch/>
        </xdr:blipFill>
        <xdr:spPr>
          <a:xfrm>
            <a:off x="1378733" y="347774"/>
            <a:ext cx="5960919" cy="690230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261937</xdr:colOff>
      <xdr:row>0</xdr:row>
      <xdr:rowOff>0</xdr:rowOff>
    </xdr:from>
    <xdr:to>
      <xdr:col>12</xdr:col>
      <xdr:colOff>574835</xdr:colOff>
      <xdr:row>8</xdr:row>
      <xdr:rowOff>270034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72D5AC3B-C70E-43D7-BA4C-73181F7B9C1F}"/>
            </a:ext>
          </a:extLst>
        </xdr:cNvPr>
        <xdr:cNvGrpSpPr>
          <a:grpSpLocks/>
        </xdr:cNvGrpSpPr>
      </xdr:nvGrpSpPr>
      <xdr:grpSpPr>
        <a:xfrm>
          <a:off x="4005262" y="0"/>
          <a:ext cx="6523198" cy="1727359"/>
          <a:chOff x="0" y="0"/>
          <a:chExt cx="7339652" cy="1509824"/>
        </a:xfrm>
      </xdr:grpSpPr>
      <xdr:pic>
        <xdr:nvPicPr>
          <xdr:cNvPr id="6" name="Picture 5" descr="C:\Users\Emila\Documents\BoS\Regional Committees\Minutes &amp; Agenda\NC_BoS_CoC_Map-B&amp;W-11.11.13(1).jpg">
            <a:extLst>
              <a:ext uri="{FF2B5EF4-FFF2-40B4-BE49-F238E27FC236}">
                <a16:creationId xmlns:a16="http://schemas.microsoft.com/office/drawing/2014/main" id="{348AA821-FDA9-B486-1EAC-6D50EC94583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E"/>
              </a:clrFrom>
              <a:clrTo>
                <a:srgbClr val="FFFFFE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945758" cy="1509824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65F58971-F09B-4161-9591-4E8E3B8B1DA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34428"/>
          <a:stretch/>
        </xdr:blipFill>
        <xdr:spPr>
          <a:xfrm>
            <a:off x="1378733" y="347774"/>
            <a:ext cx="5960919" cy="690230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250031</xdr:colOff>
      <xdr:row>0</xdr:row>
      <xdr:rowOff>0</xdr:rowOff>
    </xdr:from>
    <xdr:to>
      <xdr:col>12</xdr:col>
      <xdr:colOff>564834</xdr:colOff>
      <xdr:row>9</xdr:row>
      <xdr:rowOff>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5D4A99C5-D991-47C3-B318-B1E8A685A419}"/>
            </a:ext>
          </a:extLst>
        </xdr:cNvPr>
        <xdr:cNvGrpSpPr>
          <a:grpSpLocks/>
        </xdr:cNvGrpSpPr>
      </xdr:nvGrpSpPr>
      <xdr:grpSpPr>
        <a:xfrm>
          <a:off x="3993356" y="0"/>
          <a:ext cx="6525103" cy="1733550"/>
          <a:chOff x="0" y="0"/>
          <a:chExt cx="7339652" cy="1509824"/>
        </a:xfrm>
      </xdr:grpSpPr>
      <xdr:pic>
        <xdr:nvPicPr>
          <xdr:cNvPr id="9" name="Picture 8" descr="C:\Users\Emila\Documents\BoS\Regional Committees\Minutes &amp; Agenda\NC_BoS_CoC_Map-B&amp;W-11.11.13(1).jpg">
            <a:extLst>
              <a:ext uri="{FF2B5EF4-FFF2-40B4-BE49-F238E27FC236}">
                <a16:creationId xmlns:a16="http://schemas.microsoft.com/office/drawing/2014/main" id="{5EA2DD96-B181-2588-02DF-8C175CF27C1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E"/>
              </a:clrFrom>
              <a:clrTo>
                <a:srgbClr val="FFFFFE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945758" cy="1509824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CFC31A7B-D0F3-0E51-CEE2-F05672E580B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34428"/>
          <a:stretch/>
        </xdr:blipFill>
        <xdr:spPr>
          <a:xfrm>
            <a:off x="1378733" y="347774"/>
            <a:ext cx="5960919" cy="690230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250030</xdr:colOff>
      <xdr:row>0</xdr:row>
      <xdr:rowOff>0</xdr:rowOff>
    </xdr:from>
    <xdr:to>
      <xdr:col>12</xdr:col>
      <xdr:colOff>564833</xdr:colOff>
      <xdr:row>9</xdr:row>
      <xdr:rowOff>1905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F2DC6AD1-3F89-4B00-A7FE-74D745FBB6BB}"/>
            </a:ext>
          </a:extLst>
        </xdr:cNvPr>
        <xdr:cNvGrpSpPr>
          <a:grpSpLocks/>
        </xdr:cNvGrpSpPr>
      </xdr:nvGrpSpPr>
      <xdr:grpSpPr>
        <a:xfrm>
          <a:off x="3993355" y="0"/>
          <a:ext cx="6525103" cy="1735455"/>
          <a:chOff x="0" y="0"/>
          <a:chExt cx="7339652" cy="1509824"/>
        </a:xfrm>
      </xdr:grpSpPr>
      <xdr:pic>
        <xdr:nvPicPr>
          <xdr:cNvPr id="6" name="Picture 5" descr="C:\Users\Emila\Documents\BoS\Regional Committees\Minutes &amp; Agenda\NC_BoS_CoC_Map-B&amp;W-11.11.13(1).jpg">
            <a:extLst>
              <a:ext uri="{FF2B5EF4-FFF2-40B4-BE49-F238E27FC236}">
                <a16:creationId xmlns:a16="http://schemas.microsoft.com/office/drawing/2014/main" id="{0D249939-625C-5EED-7A8F-FDAA3407990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E"/>
              </a:clrFrom>
              <a:clrTo>
                <a:srgbClr val="FFFFFE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945758" cy="1509824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49C46FD0-C726-4187-3E52-2B36FF53E95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34428"/>
          <a:stretch/>
        </xdr:blipFill>
        <xdr:spPr>
          <a:xfrm>
            <a:off x="1378733" y="347774"/>
            <a:ext cx="5960919" cy="690230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497417</xdr:colOff>
      <xdr:row>0</xdr:row>
      <xdr:rowOff>0</xdr:rowOff>
    </xdr:from>
    <xdr:to>
      <xdr:col>9</xdr:col>
      <xdr:colOff>613201</xdr:colOff>
      <xdr:row>9</xdr:row>
      <xdr:rowOff>99060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57293A67-3279-4A06-80E2-8D870D905B0E}"/>
            </a:ext>
          </a:extLst>
        </xdr:cNvPr>
        <xdr:cNvGrpSpPr>
          <a:grpSpLocks/>
        </xdr:cNvGrpSpPr>
      </xdr:nvGrpSpPr>
      <xdr:grpSpPr>
        <a:xfrm>
          <a:off x="844550" y="0"/>
          <a:ext cx="6516584" cy="1775460"/>
          <a:chOff x="0" y="0"/>
          <a:chExt cx="7339652" cy="1509824"/>
        </a:xfrm>
      </xdr:grpSpPr>
      <xdr:pic>
        <xdr:nvPicPr>
          <xdr:cNvPr id="6" name="Picture 5" descr="C:\Users\Emila\Documents\BoS\Regional Committees\Minutes &amp; Agenda\NC_BoS_CoC_Map-B&amp;W-11.11.13(1).jpg">
            <a:extLst>
              <a:ext uri="{FF2B5EF4-FFF2-40B4-BE49-F238E27FC236}">
                <a16:creationId xmlns:a16="http://schemas.microsoft.com/office/drawing/2014/main" id="{D6B333E2-3291-1551-A9C5-8BB138B46AF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E"/>
              </a:clrFrom>
              <a:clrTo>
                <a:srgbClr val="FFFFFE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945758" cy="1509824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B9E42B09-B206-B74A-5FFE-10BB69B36D3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34428"/>
          <a:stretch/>
        </xdr:blipFill>
        <xdr:spPr>
          <a:xfrm>
            <a:off x="1378733" y="347774"/>
            <a:ext cx="5960919" cy="69023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E4BAE-2D1F-4F47-BBBA-D8D18D2A6C27}">
  <dimension ref="A1:E89"/>
  <sheetViews>
    <sheetView topLeftCell="A54" zoomScale="90" zoomScaleNormal="90" workbookViewId="0">
      <selection activeCell="G63" sqref="G63"/>
    </sheetView>
  </sheetViews>
  <sheetFormatPr defaultRowHeight="14.4" x14ac:dyDescent="0.3"/>
  <cols>
    <col min="1" max="1" width="38.6640625" customWidth="1"/>
    <col min="2" max="5" width="20.6640625" customWidth="1"/>
  </cols>
  <sheetData>
    <row r="1" spans="1:5" x14ac:dyDescent="0.3">
      <c r="A1" s="138"/>
      <c r="B1" s="138"/>
      <c r="C1" s="138"/>
      <c r="D1" s="138"/>
      <c r="E1" s="138"/>
    </row>
    <row r="2" spans="1:5" x14ac:dyDescent="0.3">
      <c r="A2" s="138"/>
      <c r="B2" s="138"/>
      <c r="C2" s="138"/>
      <c r="D2" s="138"/>
      <c r="E2" s="138"/>
    </row>
    <row r="3" spans="1:5" x14ac:dyDescent="0.3">
      <c r="A3" s="138"/>
      <c r="B3" s="138"/>
      <c r="C3" s="138"/>
      <c r="D3" s="138"/>
      <c r="E3" s="138"/>
    </row>
    <row r="4" spans="1:5" x14ac:dyDescent="0.3">
      <c r="A4" s="138"/>
      <c r="B4" s="138"/>
      <c r="C4" s="138"/>
      <c r="D4" s="138"/>
      <c r="E4" s="138"/>
    </row>
    <row r="5" spans="1:5" x14ac:dyDescent="0.3">
      <c r="A5" s="138"/>
      <c r="B5" s="138"/>
      <c r="C5" s="138"/>
      <c r="D5" s="138"/>
      <c r="E5" s="138"/>
    </row>
    <row r="6" spans="1:5" x14ac:dyDescent="0.3">
      <c r="A6" s="138"/>
      <c r="B6" s="138"/>
      <c r="C6" s="138"/>
      <c r="D6" s="138"/>
      <c r="E6" s="138"/>
    </row>
    <row r="7" spans="1:5" x14ac:dyDescent="0.3">
      <c r="A7" s="66"/>
      <c r="B7" s="66"/>
      <c r="C7" s="66"/>
      <c r="D7" s="66"/>
      <c r="E7" s="66"/>
    </row>
    <row r="8" spans="1:5" x14ac:dyDescent="0.3">
      <c r="A8" s="40" t="s">
        <v>66</v>
      </c>
      <c r="B8" s="66"/>
      <c r="C8" s="66"/>
      <c r="D8" s="66"/>
      <c r="E8" s="66"/>
    </row>
    <row r="9" spans="1:5" x14ac:dyDescent="0.3">
      <c r="A9" s="40"/>
      <c r="B9" s="66"/>
      <c r="C9" s="66"/>
      <c r="D9" s="66"/>
      <c r="E9" s="66"/>
    </row>
    <row r="10" spans="1:5" x14ac:dyDescent="0.3">
      <c r="A10" s="134" t="s">
        <v>105</v>
      </c>
      <c r="B10" s="134"/>
      <c r="C10" s="134"/>
      <c r="D10" s="134"/>
      <c r="E10" s="134"/>
    </row>
    <row r="11" spans="1:5" x14ac:dyDescent="0.3">
      <c r="A11" s="134"/>
      <c r="B11" s="134"/>
      <c r="C11" s="134"/>
      <c r="D11" s="134"/>
      <c r="E11" s="134"/>
    </row>
    <row r="12" spans="1:5" x14ac:dyDescent="0.3">
      <c r="A12" s="134"/>
      <c r="B12" s="134"/>
      <c r="C12" s="134"/>
      <c r="D12" s="134"/>
      <c r="E12" s="134"/>
    </row>
    <row r="13" spans="1:5" x14ac:dyDescent="0.3">
      <c r="A13" s="134"/>
      <c r="B13" s="134"/>
      <c r="C13" s="134"/>
      <c r="D13" s="134"/>
      <c r="E13" s="134"/>
    </row>
    <row r="14" spans="1:5" x14ac:dyDescent="0.3">
      <c r="A14" s="134"/>
      <c r="B14" s="134"/>
      <c r="C14" s="134"/>
      <c r="D14" s="134"/>
      <c r="E14" s="134"/>
    </row>
    <row r="15" spans="1:5" x14ac:dyDescent="0.3">
      <c r="A15" s="134"/>
      <c r="B15" s="134"/>
      <c r="C15" s="134"/>
      <c r="D15" s="134"/>
      <c r="E15" s="134"/>
    </row>
    <row r="16" spans="1:5" x14ac:dyDescent="0.3">
      <c r="A16" s="134"/>
      <c r="B16" s="134"/>
      <c r="C16" s="134"/>
      <c r="D16" s="134"/>
      <c r="E16" s="134"/>
    </row>
    <row r="17" spans="1:5" x14ac:dyDescent="0.3">
      <c r="A17" s="134"/>
      <c r="B17" s="134"/>
      <c r="C17" s="134"/>
      <c r="D17" s="134"/>
      <c r="E17" s="134"/>
    </row>
    <row r="18" spans="1:5" x14ac:dyDescent="0.3">
      <c r="A18" s="95"/>
      <c r="B18" s="95"/>
      <c r="C18" s="95"/>
      <c r="D18" s="95"/>
      <c r="E18" s="95"/>
    </row>
    <row r="19" spans="1:5" x14ac:dyDescent="0.3">
      <c r="A19" s="95"/>
      <c r="B19" s="95"/>
      <c r="C19" s="95"/>
      <c r="D19" s="95"/>
      <c r="E19" s="95"/>
    </row>
    <row r="20" spans="1:5" x14ac:dyDescent="0.3">
      <c r="A20" s="43" t="s">
        <v>31</v>
      </c>
      <c r="B20" s="10"/>
      <c r="C20" s="10"/>
      <c r="D20" s="10"/>
      <c r="E20" s="10"/>
    </row>
    <row r="21" spans="1:5" ht="18" x14ac:dyDescent="0.35">
      <c r="B21" s="135" t="s">
        <v>81</v>
      </c>
      <c r="C21" s="136"/>
      <c r="D21" s="136"/>
      <c r="E21" s="137"/>
    </row>
    <row r="22" spans="1:5" ht="30" customHeight="1" x14ac:dyDescent="0.3">
      <c r="A22" s="47" t="s">
        <v>33</v>
      </c>
      <c r="B22" s="21" t="s">
        <v>5</v>
      </c>
      <c r="C22" s="31" t="s">
        <v>6</v>
      </c>
      <c r="D22" s="22" t="s">
        <v>7</v>
      </c>
      <c r="E22" s="23" t="s">
        <v>24</v>
      </c>
    </row>
    <row r="23" spans="1:5" ht="15" customHeight="1" x14ac:dyDescent="0.3">
      <c r="A23" s="24" t="s">
        <v>18</v>
      </c>
      <c r="B23" s="35">
        <f>Employee1!B48</f>
        <v>0</v>
      </c>
      <c r="C23" s="35">
        <f>Employee1!C48</f>
        <v>0</v>
      </c>
      <c r="D23" s="35">
        <f>Employee1!D48</f>
        <v>0</v>
      </c>
      <c r="E23" s="35">
        <f t="shared" ref="E23:E28" si="0">SUM(B23:D23)</f>
        <v>0</v>
      </c>
    </row>
    <row r="24" spans="1:5" ht="15" customHeight="1" x14ac:dyDescent="0.3">
      <c r="A24" s="24" t="s">
        <v>19</v>
      </c>
      <c r="B24" s="35">
        <f>Employee2!B48</f>
        <v>0</v>
      </c>
      <c r="C24" s="35">
        <f>Employee2!C48</f>
        <v>0</v>
      </c>
      <c r="D24" s="35">
        <f>Employee2!D48</f>
        <v>0</v>
      </c>
      <c r="E24" s="35">
        <f t="shared" si="0"/>
        <v>0</v>
      </c>
    </row>
    <row r="25" spans="1:5" ht="15" customHeight="1" x14ac:dyDescent="0.3">
      <c r="A25" s="24" t="s">
        <v>20</v>
      </c>
      <c r="B25" s="35">
        <f>Employee3!B48</f>
        <v>0</v>
      </c>
      <c r="C25" s="35">
        <f>Employee3!C48</f>
        <v>0</v>
      </c>
      <c r="D25" s="35">
        <f>Employee3!D48</f>
        <v>0</v>
      </c>
      <c r="E25" s="35">
        <f t="shared" si="0"/>
        <v>0</v>
      </c>
    </row>
    <row r="26" spans="1:5" ht="15" customHeight="1" x14ac:dyDescent="0.3">
      <c r="A26" s="24" t="s">
        <v>21</v>
      </c>
      <c r="B26" s="35">
        <f>Employee4!B48</f>
        <v>0</v>
      </c>
      <c r="C26" s="35">
        <f>Employee4!C48</f>
        <v>0</v>
      </c>
      <c r="D26" s="35">
        <f>Employee4!D48</f>
        <v>0</v>
      </c>
      <c r="E26" s="35">
        <f t="shared" si="0"/>
        <v>0</v>
      </c>
    </row>
    <row r="27" spans="1:5" ht="15" customHeight="1" x14ac:dyDescent="0.3">
      <c r="A27" s="24" t="s">
        <v>22</v>
      </c>
      <c r="B27" s="35">
        <f>Employee5!B48</f>
        <v>0</v>
      </c>
      <c r="C27" s="35">
        <f>Employee5!C48</f>
        <v>0</v>
      </c>
      <c r="D27" s="35">
        <f>Employee5!D48</f>
        <v>0</v>
      </c>
      <c r="E27" s="35">
        <f t="shared" si="0"/>
        <v>0</v>
      </c>
    </row>
    <row r="28" spans="1:5" ht="15" customHeight="1" x14ac:dyDescent="0.3">
      <c r="A28" s="24" t="s">
        <v>23</v>
      </c>
      <c r="B28" s="35">
        <f>Employee6!B48</f>
        <v>0</v>
      </c>
      <c r="C28" s="35">
        <f>Employee6!C48</f>
        <v>0</v>
      </c>
      <c r="D28" s="35">
        <f>Employee6!D48</f>
        <v>0</v>
      </c>
      <c r="E28" s="35">
        <f t="shared" si="0"/>
        <v>0</v>
      </c>
    </row>
    <row r="29" spans="1:5" x14ac:dyDescent="0.3">
      <c r="A29" s="24" t="s">
        <v>24</v>
      </c>
      <c r="B29" s="35">
        <f>SUM(B23:B28)</f>
        <v>0</v>
      </c>
      <c r="C29" s="35">
        <f>SUM(C23:C28)</f>
        <v>0</v>
      </c>
      <c r="D29" s="35">
        <f>SUM(D23:D28)</f>
        <v>0</v>
      </c>
      <c r="E29" s="35">
        <f>SUM(E23:E28)</f>
        <v>0</v>
      </c>
    </row>
    <row r="30" spans="1:5" ht="30" customHeight="1" x14ac:dyDescent="0.3">
      <c r="A30" s="59"/>
      <c r="B30" s="59"/>
      <c r="C30" s="59"/>
      <c r="D30" s="59"/>
      <c r="E30" s="59"/>
    </row>
    <row r="31" spans="1:5" ht="19.5" customHeight="1" x14ac:dyDescent="0.35">
      <c r="B31" s="135" t="s">
        <v>81</v>
      </c>
      <c r="C31" s="136"/>
      <c r="D31" s="136"/>
      <c r="E31" s="137"/>
    </row>
    <row r="32" spans="1:5" ht="29.25" customHeight="1" x14ac:dyDescent="0.3">
      <c r="A32" s="47" t="s">
        <v>33</v>
      </c>
      <c r="B32" s="21" t="s">
        <v>5</v>
      </c>
      <c r="C32" s="31" t="s">
        <v>6</v>
      </c>
      <c r="D32" s="22" t="s">
        <v>7</v>
      </c>
      <c r="E32" s="23" t="s">
        <v>24</v>
      </c>
    </row>
    <row r="33" spans="1:5" ht="15" customHeight="1" x14ac:dyDescent="0.3">
      <c r="A33" s="24" t="s">
        <v>18</v>
      </c>
      <c r="B33" s="35">
        <f>Employee1!L48</f>
        <v>0</v>
      </c>
      <c r="C33" s="35">
        <f>Employee1!M48</f>
        <v>0</v>
      </c>
      <c r="D33" s="35">
        <f>Employee1!N48</f>
        <v>0</v>
      </c>
      <c r="E33" s="37">
        <f>SUM(B33:D33)</f>
        <v>0</v>
      </c>
    </row>
    <row r="34" spans="1:5" x14ac:dyDescent="0.3">
      <c r="A34" s="24" t="s">
        <v>19</v>
      </c>
      <c r="B34" s="35">
        <f>Employee2!L48</f>
        <v>0</v>
      </c>
      <c r="C34" s="35">
        <f>Employee2!M48</f>
        <v>0</v>
      </c>
      <c r="D34" s="35">
        <f>Employee2!N48</f>
        <v>0</v>
      </c>
      <c r="E34" s="37">
        <f t="shared" ref="E34:E38" si="1">SUM(B34:D34)</f>
        <v>0</v>
      </c>
    </row>
    <row r="35" spans="1:5" x14ac:dyDescent="0.3">
      <c r="A35" s="24" t="s">
        <v>20</v>
      </c>
      <c r="B35" s="35">
        <f>Employee3!L48</f>
        <v>0</v>
      </c>
      <c r="C35" s="35">
        <f>Employee3!M48</f>
        <v>0</v>
      </c>
      <c r="D35" s="35">
        <f>Employee3!N48</f>
        <v>0</v>
      </c>
      <c r="E35" s="37">
        <f t="shared" si="1"/>
        <v>0</v>
      </c>
    </row>
    <row r="36" spans="1:5" ht="14.4" customHeight="1" x14ac:dyDescent="0.3">
      <c r="A36" s="24" t="s">
        <v>21</v>
      </c>
      <c r="B36" s="35">
        <f>Employee4!L48</f>
        <v>0</v>
      </c>
      <c r="C36" s="35">
        <f>Employee4!M48</f>
        <v>0</v>
      </c>
      <c r="D36" s="35">
        <f>Employee4!N48</f>
        <v>0</v>
      </c>
      <c r="E36" s="37">
        <f t="shared" si="1"/>
        <v>0</v>
      </c>
    </row>
    <row r="37" spans="1:5" x14ac:dyDescent="0.3">
      <c r="A37" s="24" t="s">
        <v>22</v>
      </c>
      <c r="B37" s="35">
        <f>Employee5!L48</f>
        <v>0</v>
      </c>
      <c r="C37" s="35">
        <f>Employee5!M48</f>
        <v>0</v>
      </c>
      <c r="D37" s="35">
        <f>Employee5!N48</f>
        <v>0</v>
      </c>
      <c r="E37" s="37">
        <f t="shared" si="1"/>
        <v>0</v>
      </c>
    </row>
    <row r="38" spans="1:5" x14ac:dyDescent="0.3">
      <c r="A38" s="24" t="s">
        <v>23</v>
      </c>
      <c r="B38" s="35">
        <f>Employee6!L48</f>
        <v>0</v>
      </c>
      <c r="C38" s="35">
        <f>Employee6!M48</f>
        <v>0</v>
      </c>
      <c r="D38" s="35">
        <f>Employee6!N48</f>
        <v>0</v>
      </c>
      <c r="E38" s="37">
        <f t="shared" si="1"/>
        <v>0</v>
      </c>
    </row>
    <row r="39" spans="1:5" x14ac:dyDescent="0.3">
      <c r="A39" s="24" t="s">
        <v>24</v>
      </c>
      <c r="B39" s="35">
        <f>SUM(B33:B38)</f>
        <v>0</v>
      </c>
      <c r="C39" s="35">
        <f>SUM(C33:C38)</f>
        <v>0</v>
      </c>
      <c r="D39" s="35">
        <f>SUM(D33:D38)</f>
        <v>0</v>
      </c>
      <c r="E39" s="35">
        <f>SUM(E33:E38)</f>
        <v>0</v>
      </c>
    </row>
    <row r="40" spans="1:5" ht="30" customHeight="1" x14ac:dyDescent="0.3">
      <c r="A40" s="59"/>
      <c r="B40" s="59"/>
      <c r="C40" s="59"/>
      <c r="D40" s="59"/>
      <c r="E40" s="59"/>
    </row>
    <row r="41" spans="1:5" x14ac:dyDescent="0.3">
      <c r="A41" s="65" t="s">
        <v>68</v>
      </c>
      <c r="B41" s="59"/>
      <c r="C41" s="59"/>
      <c r="D41" s="59"/>
      <c r="E41" s="59"/>
    </row>
    <row r="42" spans="1:5" ht="18" x14ac:dyDescent="0.35">
      <c r="B42" s="135" t="s">
        <v>80</v>
      </c>
      <c r="C42" s="136"/>
      <c r="D42" s="136"/>
      <c r="E42" s="137"/>
    </row>
    <row r="43" spans="1:5" ht="28.8" x14ac:dyDescent="0.3">
      <c r="A43" s="38" t="s">
        <v>29</v>
      </c>
      <c r="B43" s="21" t="s">
        <v>5</v>
      </c>
      <c r="C43" s="31" t="s">
        <v>6</v>
      </c>
      <c r="D43" s="22" t="s">
        <v>7</v>
      </c>
      <c r="E43" s="23" t="s">
        <v>24</v>
      </c>
    </row>
    <row r="44" spans="1:5" x14ac:dyDescent="0.3">
      <c r="A44" s="24"/>
      <c r="B44" s="44">
        <v>0</v>
      </c>
      <c r="C44" s="44">
        <v>0</v>
      </c>
      <c r="D44" s="44">
        <v>0</v>
      </c>
      <c r="E44" s="45">
        <f>SUM(B44:D44)</f>
        <v>0</v>
      </c>
    </row>
    <row r="45" spans="1:5" x14ac:dyDescent="0.3">
      <c r="A45" s="24"/>
      <c r="B45" s="44">
        <v>0</v>
      </c>
      <c r="C45" s="44">
        <v>0</v>
      </c>
      <c r="D45" s="44">
        <v>0</v>
      </c>
      <c r="E45" s="45">
        <f>SUM(B45:D45)</f>
        <v>0</v>
      </c>
    </row>
    <row r="46" spans="1:5" x14ac:dyDescent="0.3">
      <c r="A46" s="24"/>
      <c r="B46" s="44">
        <v>0</v>
      </c>
      <c r="C46" s="44">
        <v>0</v>
      </c>
      <c r="D46" s="44">
        <v>0</v>
      </c>
      <c r="E46" s="45">
        <f>SUM(B46:D46)</f>
        <v>0</v>
      </c>
    </row>
    <row r="47" spans="1:5" x14ac:dyDescent="0.3">
      <c r="A47" s="24"/>
      <c r="B47" s="44">
        <v>0</v>
      </c>
      <c r="C47" s="44">
        <v>0</v>
      </c>
      <c r="D47" s="44">
        <v>0</v>
      </c>
      <c r="E47" s="45">
        <f t="shared" ref="E47:E53" si="2">SUM(B47:D47)</f>
        <v>0</v>
      </c>
    </row>
    <row r="48" spans="1:5" x14ac:dyDescent="0.3">
      <c r="A48" s="24"/>
      <c r="B48" s="44">
        <v>0</v>
      </c>
      <c r="C48" s="44">
        <v>0</v>
      </c>
      <c r="D48" s="44">
        <v>0</v>
      </c>
      <c r="E48" s="45">
        <f t="shared" si="2"/>
        <v>0</v>
      </c>
    </row>
    <row r="49" spans="1:5" x14ac:dyDescent="0.3">
      <c r="A49" s="24"/>
      <c r="B49" s="44">
        <v>0</v>
      </c>
      <c r="C49" s="44">
        <v>0</v>
      </c>
      <c r="D49" s="44">
        <v>0</v>
      </c>
      <c r="E49" s="45">
        <f t="shared" si="2"/>
        <v>0</v>
      </c>
    </row>
    <row r="50" spans="1:5" x14ac:dyDescent="0.3">
      <c r="A50" s="24"/>
      <c r="B50" s="44">
        <v>0</v>
      </c>
      <c r="C50" s="44">
        <v>0</v>
      </c>
      <c r="D50" s="44">
        <v>0</v>
      </c>
      <c r="E50" s="45">
        <f t="shared" si="2"/>
        <v>0</v>
      </c>
    </row>
    <row r="51" spans="1:5" x14ac:dyDescent="0.3">
      <c r="A51" s="24"/>
      <c r="B51" s="44">
        <v>0</v>
      </c>
      <c r="C51" s="44">
        <v>0</v>
      </c>
      <c r="D51" s="44">
        <v>0</v>
      </c>
      <c r="E51" s="45">
        <f t="shared" si="2"/>
        <v>0</v>
      </c>
    </row>
    <row r="52" spans="1:5" x14ac:dyDescent="0.3">
      <c r="A52" s="24"/>
      <c r="B52" s="44">
        <v>0</v>
      </c>
      <c r="C52" s="44">
        <v>0</v>
      </c>
      <c r="D52" s="44">
        <v>0</v>
      </c>
      <c r="E52" s="45">
        <f t="shared" si="2"/>
        <v>0</v>
      </c>
    </row>
    <row r="53" spans="1:5" x14ac:dyDescent="0.3">
      <c r="A53" s="24"/>
      <c r="B53" s="44">
        <v>0</v>
      </c>
      <c r="C53" s="44">
        <v>0</v>
      </c>
      <c r="D53" s="44">
        <v>0</v>
      </c>
      <c r="E53" s="45">
        <f t="shared" si="2"/>
        <v>0</v>
      </c>
    </row>
    <row r="54" spans="1:5" x14ac:dyDescent="0.3">
      <c r="A54" s="24" t="s">
        <v>24</v>
      </c>
      <c r="B54" s="46">
        <f>SUM(B44:B53)</f>
        <v>0</v>
      </c>
      <c r="C54" s="46">
        <f>SUM(C44:C53)</f>
        <v>0</v>
      </c>
      <c r="D54" s="46">
        <f>SUM(D44:D53)</f>
        <v>0</v>
      </c>
      <c r="E54" s="46">
        <f>SUM(E44:E53)</f>
        <v>0</v>
      </c>
    </row>
    <row r="55" spans="1:5" ht="30" customHeight="1" x14ac:dyDescent="0.3">
      <c r="A55" s="59"/>
      <c r="B55" s="59"/>
      <c r="C55" s="59"/>
      <c r="D55" s="59"/>
      <c r="E55" s="59"/>
    </row>
    <row r="56" spans="1:5" ht="15" thickBot="1" x14ac:dyDescent="0.35">
      <c r="A56" s="40" t="s">
        <v>53</v>
      </c>
      <c r="B56" s="59"/>
      <c r="C56" s="59"/>
      <c r="D56" s="59"/>
      <c r="E56" s="59"/>
    </row>
    <row r="57" spans="1:5" ht="15" customHeight="1" x14ac:dyDescent="0.3">
      <c r="A57" s="139" t="s">
        <v>17</v>
      </c>
      <c r="B57" s="140"/>
      <c r="C57" s="143" t="s">
        <v>28</v>
      </c>
      <c r="D57" s="144"/>
      <c r="E57" s="145"/>
    </row>
    <row r="58" spans="1:5" ht="15.75" customHeight="1" thickBot="1" x14ac:dyDescent="0.35">
      <c r="A58" s="141"/>
      <c r="B58" s="142"/>
      <c r="C58" s="146"/>
      <c r="D58" s="147"/>
      <c r="E58" s="148"/>
    </row>
    <row r="59" spans="1:5" ht="15" thickBot="1" x14ac:dyDescent="0.35">
      <c r="A59" s="59"/>
      <c r="B59" s="59"/>
      <c r="C59" s="59"/>
      <c r="D59" s="59"/>
      <c r="E59" s="59"/>
    </row>
    <row r="60" spans="1:5" ht="15" customHeight="1" x14ac:dyDescent="0.3">
      <c r="A60" s="116" t="s">
        <v>30</v>
      </c>
      <c r="B60" s="117"/>
      <c r="C60" s="120" t="s">
        <v>80</v>
      </c>
      <c r="D60" s="121"/>
      <c r="E60" s="122"/>
    </row>
    <row r="61" spans="1:5" ht="15.75" customHeight="1" thickBot="1" x14ac:dyDescent="0.35">
      <c r="A61" s="118"/>
      <c r="B61" s="119"/>
      <c r="C61" s="123"/>
      <c r="D61" s="124"/>
      <c r="E61" s="125"/>
    </row>
    <row r="62" spans="1:5" ht="15.75" customHeight="1" x14ac:dyDescent="0.3">
      <c r="A62" s="116" t="s">
        <v>42</v>
      </c>
      <c r="B62" s="117"/>
      <c r="C62" s="120" t="s">
        <v>43</v>
      </c>
      <c r="D62" s="121"/>
      <c r="E62" s="122"/>
    </row>
    <row r="63" spans="1:5" ht="15.75" customHeight="1" thickBot="1" x14ac:dyDescent="0.35">
      <c r="A63" s="118"/>
      <c r="B63" s="119"/>
      <c r="C63" s="123"/>
      <c r="D63" s="124"/>
      <c r="E63" s="125"/>
    </row>
    <row r="64" spans="1:5" ht="15.75" customHeight="1" x14ac:dyDescent="0.3">
      <c r="A64" s="62" t="s">
        <v>46</v>
      </c>
      <c r="B64" s="63"/>
      <c r="C64" s="64"/>
      <c r="D64" s="64"/>
      <c r="E64" s="64"/>
    </row>
    <row r="65" spans="1:5" ht="15.75" customHeight="1" x14ac:dyDescent="0.3">
      <c r="A65" s="62" t="s">
        <v>104</v>
      </c>
      <c r="B65" s="63"/>
      <c r="C65" s="64"/>
      <c r="D65" s="64"/>
      <c r="E65" s="64"/>
    </row>
    <row r="66" spans="1:5" ht="15" thickBot="1" x14ac:dyDescent="0.35">
      <c r="A66" s="59"/>
      <c r="B66" s="59"/>
      <c r="C66" s="59"/>
      <c r="D66" s="59"/>
      <c r="E66" s="59"/>
    </row>
    <row r="67" spans="1:5" ht="15" thickBot="1" x14ac:dyDescent="0.35">
      <c r="A67" s="110" t="s">
        <v>26</v>
      </c>
      <c r="B67" s="111"/>
      <c r="C67" s="111"/>
      <c r="D67" s="111"/>
      <c r="E67" s="112"/>
    </row>
    <row r="68" spans="1:5" ht="21.6" thickBot="1" x14ac:dyDescent="0.35">
      <c r="A68" s="130" t="s">
        <v>5</v>
      </c>
      <c r="B68" s="131"/>
      <c r="C68" s="113">
        <f>SUM(B29,B39,B54)</f>
        <v>0</v>
      </c>
      <c r="D68" s="114"/>
      <c r="E68" s="115"/>
    </row>
    <row r="69" spans="1:5" ht="21.6" thickBot="1" x14ac:dyDescent="0.35">
      <c r="A69" s="132" t="s">
        <v>6</v>
      </c>
      <c r="B69" s="133"/>
      <c r="C69" s="113">
        <f>SUM(C29,C39,C54)</f>
        <v>0</v>
      </c>
      <c r="D69" s="114"/>
      <c r="E69" s="115"/>
    </row>
    <row r="70" spans="1:5" ht="21.6" thickBot="1" x14ac:dyDescent="0.35">
      <c r="A70" s="126" t="s">
        <v>7</v>
      </c>
      <c r="B70" s="127"/>
      <c r="C70" s="113">
        <f>SUM(D29,D39,D54)</f>
        <v>0</v>
      </c>
      <c r="D70" s="114"/>
      <c r="E70" s="115"/>
    </row>
    <row r="71" spans="1:5" ht="21.6" thickBot="1" x14ac:dyDescent="0.35">
      <c r="A71" s="128" t="s">
        <v>25</v>
      </c>
      <c r="B71" s="129"/>
      <c r="C71" s="113">
        <f>SUM(C68:E70)</f>
        <v>0</v>
      </c>
      <c r="D71" s="114"/>
      <c r="E71" s="115"/>
    </row>
    <row r="72" spans="1:5" x14ac:dyDescent="0.3">
      <c r="A72" s="59"/>
      <c r="B72" s="59"/>
      <c r="C72" s="59"/>
      <c r="D72" s="59"/>
      <c r="E72" s="59"/>
    </row>
    <row r="73" spans="1:5" x14ac:dyDescent="0.3">
      <c r="A73" s="59"/>
      <c r="B73" s="59"/>
      <c r="C73" s="59"/>
      <c r="D73" s="59"/>
      <c r="E73" s="59"/>
    </row>
    <row r="74" spans="1:5" x14ac:dyDescent="0.3">
      <c r="A74" s="59"/>
      <c r="B74" s="59"/>
      <c r="C74" s="59"/>
      <c r="D74" s="59"/>
      <c r="E74" s="59"/>
    </row>
    <row r="75" spans="1:5" ht="15" thickBot="1" x14ac:dyDescent="0.35">
      <c r="A75" s="60"/>
      <c r="B75" s="60"/>
      <c r="C75" s="60"/>
      <c r="D75" s="60"/>
      <c r="E75" s="60"/>
    </row>
    <row r="76" spans="1:5" x14ac:dyDescent="0.3">
      <c r="A76" s="59" t="s">
        <v>44</v>
      </c>
      <c r="B76" s="59"/>
      <c r="C76" s="59"/>
      <c r="D76" s="59" t="s">
        <v>45</v>
      </c>
      <c r="E76" s="59"/>
    </row>
    <row r="77" spans="1:5" x14ac:dyDescent="0.3">
      <c r="A77" s="59"/>
      <c r="B77" s="59"/>
      <c r="C77" s="59"/>
      <c r="D77" s="59"/>
      <c r="E77" s="59"/>
    </row>
    <row r="78" spans="1:5" x14ac:dyDescent="0.3">
      <c r="A78" s="59"/>
      <c r="B78" s="59"/>
      <c r="C78" s="59"/>
      <c r="D78" s="59"/>
      <c r="E78" s="59"/>
    </row>
    <row r="79" spans="1:5" x14ac:dyDescent="0.3">
      <c r="A79" s="59"/>
      <c r="B79" s="59"/>
      <c r="C79" s="59"/>
      <c r="D79" s="59"/>
      <c r="E79" s="59"/>
    </row>
    <row r="80" spans="1:5" ht="15" thickBot="1" x14ac:dyDescent="0.35">
      <c r="A80" s="60"/>
      <c r="B80" s="60"/>
      <c r="C80" s="60"/>
      <c r="D80" s="60"/>
      <c r="E80" s="60"/>
    </row>
    <row r="81" spans="1:5" x14ac:dyDescent="0.3">
      <c r="A81" s="59" t="s">
        <v>52</v>
      </c>
      <c r="B81" s="59"/>
      <c r="C81" s="59"/>
      <c r="D81" s="59"/>
      <c r="E81" s="59"/>
    </row>
    <row r="82" spans="1:5" x14ac:dyDescent="0.3">
      <c r="A82" s="59"/>
      <c r="B82" s="59"/>
      <c r="C82" s="59"/>
      <c r="D82" s="59"/>
      <c r="E82" s="59"/>
    </row>
    <row r="83" spans="1:5" x14ac:dyDescent="0.3">
      <c r="A83" s="59"/>
      <c r="B83" s="59"/>
      <c r="C83" s="59"/>
      <c r="D83" s="59"/>
      <c r="E83" s="59"/>
    </row>
    <row r="84" spans="1:5" x14ac:dyDescent="0.3">
      <c r="A84" s="61" t="s">
        <v>47</v>
      </c>
      <c r="B84" s="59"/>
      <c r="C84" s="59"/>
      <c r="D84" s="59"/>
      <c r="E84" s="59"/>
    </row>
    <row r="85" spans="1:5" x14ac:dyDescent="0.3">
      <c r="A85" s="61"/>
      <c r="B85" s="59"/>
      <c r="C85" s="59"/>
      <c r="D85" s="59"/>
      <c r="E85" s="59"/>
    </row>
    <row r="86" spans="1:5" ht="15" thickBot="1" x14ac:dyDescent="0.35">
      <c r="A86" s="60" t="s">
        <v>48</v>
      </c>
      <c r="B86" s="60"/>
      <c r="C86" s="60"/>
      <c r="D86" s="60"/>
      <c r="E86" s="60"/>
    </row>
    <row r="87" spans="1:5" ht="15" thickBot="1" x14ac:dyDescent="0.35">
      <c r="A87" s="60" t="s">
        <v>49</v>
      </c>
      <c r="B87" s="60"/>
      <c r="C87" s="60"/>
      <c r="D87" s="60"/>
      <c r="E87" s="60"/>
    </row>
    <row r="88" spans="1:5" ht="15" thickBot="1" x14ac:dyDescent="0.35">
      <c r="A88" s="60" t="s">
        <v>50</v>
      </c>
      <c r="B88" s="60"/>
      <c r="C88" s="60"/>
      <c r="D88" s="60"/>
      <c r="E88" s="60"/>
    </row>
    <row r="89" spans="1:5" ht="15" thickBot="1" x14ac:dyDescent="0.35">
      <c r="A89" s="60" t="s">
        <v>51</v>
      </c>
      <c r="B89" s="60"/>
      <c r="C89" s="60"/>
      <c r="D89" s="60"/>
      <c r="E89" s="60"/>
    </row>
  </sheetData>
  <mergeCells count="20">
    <mergeCell ref="C60:E61"/>
    <mergeCell ref="A10:E17"/>
    <mergeCell ref="B31:E31"/>
    <mergeCell ref="B21:E21"/>
    <mergeCell ref="A1:E6"/>
    <mergeCell ref="B42:E42"/>
    <mergeCell ref="A57:B58"/>
    <mergeCell ref="C57:E58"/>
    <mergeCell ref="A60:B61"/>
    <mergeCell ref="A70:B70"/>
    <mergeCell ref="A71:B71"/>
    <mergeCell ref="C71:E71"/>
    <mergeCell ref="C70:E70"/>
    <mergeCell ref="A68:B68"/>
    <mergeCell ref="A69:B69"/>
    <mergeCell ref="A67:E67"/>
    <mergeCell ref="C69:E69"/>
    <mergeCell ref="C68:E68"/>
    <mergeCell ref="A62:B63"/>
    <mergeCell ref="C62:E63"/>
  </mergeCells>
  <conditionalFormatting sqref="B21:E21 B31:E31">
    <cfRule type="expression" dxfId="5" priority="3">
      <formula>ISERROR($B$21)</formula>
    </cfRule>
  </conditionalFormatting>
  <conditionalFormatting sqref="B42:E42">
    <cfRule type="expression" dxfId="4" priority="2">
      <formula>ISERROR($B$21)</formula>
    </cfRule>
  </conditionalFormatting>
  <conditionalFormatting sqref="C57">
    <cfRule type="expression" dxfId="3" priority="5">
      <formula>ISBLANK($C$57)</formula>
    </cfRule>
  </conditionalFormatting>
  <conditionalFormatting sqref="C60">
    <cfRule type="expression" dxfId="2" priority="4">
      <formula>ISBLANK($C$60)</formula>
    </cfRule>
  </conditionalFormatting>
  <conditionalFormatting sqref="C62">
    <cfRule type="expression" dxfId="1" priority="1">
      <formula>ISBLANK($C$60)</formula>
    </cfRule>
  </conditionalFormatting>
  <dataValidations count="1">
    <dataValidation showInputMessage="1" showErrorMessage="1" sqref="C62:E65" xr:uid="{69E647DF-8A27-4ECE-B0E0-B5CF5522E08A}"/>
  </dataValidations>
  <printOptions horizontalCentered="1"/>
  <pageMargins left="0.7" right="0.7" top="0.75" bottom="0.75" header="0.3" footer="0.3"/>
  <pageSetup scale="74" fitToHeight="2" orientation="portrait" r:id="rId1"/>
  <rowBreaks count="1" manualBreakCount="1">
    <brk id="55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212BF5A-D73B-41A2-80C0-B40F16164AED}">
          <x14:formula1>
            <xm:f>'Expense Periods - Do Not Delete'!$F$3:$F$17</xm:f>
          </x14:formula1>
          <xm:sqref>B31:E31 B21:E21</xm:sqref>
        </x14:dataValidation>
        <x14:dataValidation type="list" allowBlank="1" showInputMessage="1" showErrorMessage="1" xr:uid="{5ECEF06F-BCFF-479B-95E7-92546088B9EF}">
          <x14:formula1>
            <xm:f>'Expense Periods - Do Not Delete'!$A$3:$A$14</xm:f>
          </x14:formula1>
          <xm:sqref>B42:E42</xm:sqref>
        </x14:dataValidation>
        <x14:dataValidation type="list" showInputMessage="1" showErrorMessage="1" xr:uid="{DD717CD0-82CF-4C65-950F-B92886457A0B}">
          <x14:formula1>
            <xm:f>'Expense Periods - Do Not Delete'!$A$3:$A$14</xm:f>
          </x14:formula1>
          <xm:sqref>C60:E61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0717C-8FFA-4A85-92A5-9C48A0EEF057}">
  <sheetPr>
    <pageSetUpPr fitToPage="1"/>
  </sheetPr>
  <dimension ref="A1:S51"/>
  <sheetViews>
    <sheetView tabSelected="1" topLeftCell="A5" zoomScale="80" zoomScaleNormal="80" workbookViewId="0">
      <selection activeCell="U18" sqref="U18"/>
    </sheetView>
  </sheetViews>
  <sheetFormatPr defaultRowHeight="14.4" x14ac:dyDescent="0.3"/>
  <cols>
    <col min="1" max="1" width="16.6640625" customWidth="1"/>
    <col min="2" max="8" width="12.6640625" style="17" customWidth="1"/>
    <col min="9" max="9" width="10.6640625" customWidth="1"/>
    <col min="10" max="10" width="3.33203125" hidden="1" customWidth="1"/>
    <col min="11" max="11" width="16.6640625" customWidth="1"/>
    <col min="12" max="18" width="12.6640625" customWidth="1"/>
    <col min="19" max="19" width="10.6640625" customWidth="1"/>
  </cols>
  <sheetData>
    <row r="1" spans="1:19" x14ac:dyDescent="0.3">
      <c r="A1" s="164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6"/>
    </row>
    <row r="2" spans="1:19" x14ac:dyDescent="0.3">
      <c r="A2" s="167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68"/>
    </row>
    <row r="3" spans="1:19" x14ac:dyDescent="0.3">
      <c r="A3" s="167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68"/>
    </row>
    <row r="4" spans="1:19" x14ac:dyDescent="0.3">
      <c r="A4" s="16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68"/>
    </row>
    <row r="5" spans="1:19" x14ac:dyDescent="0.3">
      <c r="A5" s="167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68"/>
    </row>
    <row r="6" spans="1:19" x14ac:dyDescent="0.3">
      <c r="A6" s="3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51"/>
    </row>
    <row r="7" spans="1:19" x14ac:dyDescent="0.3">
      <c r="A7" s="3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51"/>
    </row>
    <row r="8" spans="1:19" ht="15" thickBot="1" x14ac:dyDescent="0.35">
      <c r="A8" s="52" t="s">
        <v>41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4"/>
    </row>
    <row r="9" spans="1:19" ht="21.6" thickBot="1" x14ac:dyDescent="0.35">
      <c r="A9" s="169" t="s">
        <v>0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1"/>
    </row>
    <row r="10" spans="1:19" ht="25.95" customHeight="1" thickBot="1" x14ac:dyDescent="0.35">
      <c r="A10" s="55" t="s">
        <v>1</v>
      </c>
      <c r="B10" s="186" t="s">
        <v>35</v>
      </c>
      <c r="C10" s="187"/>
      <c r="D10" s="187"/>
      <c r="E10" s="188"/>
      <c r="F10" s="189" t="s">
        <v>3</v>
      </c>
      <c r="G10" s="190"/>
      <c r="H10" s="191"/>
      <c r="I10" s="192"/>
      <c r="J10" s="193"/>
      <c r="K10" s="193"/>
      <c r="L10" s="193"/>
      <c r="M10" s="193"/>
      <c r="N10" s="194"/>
      <c r="O10" s="176" t="s">
        <v>34</v>
      </c>
      <c r="P10" s="177"/>
      <c r="Q10" s="180" t="s">
        <v>70</v>
      </c>
      <c r="R10" s="181"/>
      <c r="S10" s="182"/>
    </row>
    <row r="11" spans="1:19" ht="27" customHeight="1" thickBot="1" x14ac:dyDescent="0.35">
      <c r="A11" s="55" t="s">
        <v>2</v>
      </c>
      <c r="B11" s="186" t="s">
        <v>32</v>
      </c>
      <c r="C11" s="187"/>
      <c r="D11" s="187"/>
      <c r="E11" s="188"/>
      <c r="F11" s="189" t="s">
        <v>4</v>
      </c>
      <c r="G11" s="190"/>
      <c r="H11" s="191"/>
      <c r="I11" s="195"/>
      <c r="J11" s="196"/>
      <c r="K11" s="196"/>
      <c r="L11" s="196"/>
      <c r="M11" s="196"/>
      <c r="N11" s="197"/>
      <c r="O11" s="178" t="s">
        <v>39</v>
      </c>
      <c r="P11" s="179"/>
      <c r="Q11" s="183" t="s">
        <v>80</v>
      </c>
      <c r="R11" s="184"/>
      <c r="S11" s="185"/>
    </row>
    <row r="12" spans="1:19" ht="33.6" customHeight="1" x14ac:dyDescent="0.3">
      <c r="A12" s="160" t="s">
        <v>81</v>
      </c>
      <c r="B12" s="161"/>
      <c r="C12" s="161"/>
      <c r="D12" s="161"/>
      <c r="E12" s="161"/>
      <c r="F12" s="162"/>
      <c r="G12" s="162"/>
      <c r="H12" s="162"/>
      <c r="I12" s="163"/>
      <c r="K12" s="160" t="s">
        <v>81</v>
      </c>
      <c r="L12" s="161"/>
      <c r="M12" s="161"/>
      <c r="N12" s="161"/>
      <c r="O12" s="161"/>
      <c r="P12" s="162"/>
      <c r="Q12" s="162"/>
      <c r="R12" s="162"/>
      <c r="S12" s="163"/>
    </row>
    <row r="13" spans="1:19" ht="30" customHeight="1" x14ac:dyDescent="0.3">
      <c r="A13" s="172" t="s">
        <v>12</v>
      </c>
      <c r="B13" s="173"/>
      <c r="C13" s="173"/>
      <c r="D13" s="173"/>
      <c r="E13" s="173"/>
      <c r="F13" s="174"/>
      <c r="G13" s="174"/>
      <c r="H13" s="174"/>
      <c r="I13" s="175"/>
      <c r="K13" s="172" t="s">
        <v>12</v>
      </c>
      <c r="L13" s="173"/>
      <c r="M13" s="173"/>
      <c r="N13" s="173"/>
      <c r="O13" s="173"/>
      <c r="P13" s="174"/>
      <c r="Q13" s="174"/>
      <c r="R13" s="174"/>
      <c r="S13" s="175"/>
    </row>
    <row r="14" spans="1:19" ht="62.4" customHeight="1" x14ac:dyDescent="0.3">
      <c r="A14" s="1" t="s">
        <v>40</v>
      </c>
      <c r="B14" s="18" t="s">
        <v>5</v>
      </c>
      <c r="C14" s="31" t="s">
        <v>6</v>
      </c>
      <c r="D14" s="32" t="s">
        <v>7</v>
      </c>
      <c r="E14" s="36" t="s">
        <v>37</v>
      </c>
      <c r="F14" s="50" t="s">
        <v>67</v>
      </c>
      <c r="G14" s="48" t="s">
        <v>69</v>
      </c>
      <c r="H14" s="49" t="s">
        <v>36</v>
      </c>
      <c r="I14" s="2" t="s">
        <v>8</v>
      </c>
      <c r="K14" s="1" t="s">
        <v>40</v>
      </c>
      <c r="L14" s="21" t="s">
        <v>5</v>
      </c>
      <c r="M14" s="31" t="s">
        <v>6</v>
      </c>
      <c r="N14" s="19" t="s">
        <v>7</v>
      </c>
      <c r="O14" s="36" t="s">
        <v>37</v>
      </c>
      <c r="P14" s="50" t="s">
        <v>67</v>
      </c>
      <c r="Q14" s="48" t="s">
        <v>69</v>
      </c>
      <c r="R14" s="49" t="s">
        <v>36</v>
      </c>
      <c r="S14" s="2" t="s">
        <v>8</v>
      </c>
    </row>
    <row r="15" spans="1:19" x14ac:dyDescent="0.3">
      <c r="A15" s="3" t="s">
        <v>9</v>
      </c>
      <c r="B15" s="27">
        <v>3.5</v>
      </c>
      <c r="C15" s="29">
        <v>2</v>
      </c>
      <c r="D15" s="28">
        <v>0.5</v>
      </c>
      <c r="E15" s="27">
        <f>SUM(B15:D15)</f>
        <v>6</v>
      </c>
      <c r="F15" s="27">
        <v>2</v>
      </c>
      <c r="G15" s="27">
        <f>E15+F15</f>
        <v>8</v>
      </c>
      <c r="H15" s="27"/>
      <c r="I15" s="4">
        <f>G15+H15</f>
        <v>8</v>
      </c>
      <c r="K15" s="3" t="s">
        <v>9</v>
      </c>
      <c r="L15" s="29">
        <v>3.5</v>
      </c>
      <c r="M15" s="28"/>
      <c r="N15" s="27">
        <v>1.25</v>
      </c>
      <c r="O15" s="27">
        <f>SUM(L15:N15)</f>
        <v>4.75</v>
      </c>
      <c r="P15" s="27">
        <v>2</v>
      </c>
      <c r="Q15" s="27">
        <f>O15+P15</f>
        <v>6.75</v>
      </c>
      <c r="R15" s="27">
        <v>1.25</v>
      </c>
      <c r="S15" s="4">
        <f>Q15+R15</f>
        <v>8</v>
      </c>
    </row>
    <row r="16" spans="1:19" x14ac:dyDescent="0.3">
      <c r="A16" s="5">
        <v>1</v>
      </c>
      <c r="B16" s="6"/>
      <c r="C16" s="30"/>
      <c r="D16" s="7"/>
      <c r="E16" s="27">
        <f t="shared" ref="E16:E46" si="0">SUM(B16:D16)</f>
        <v>0</v>
      </c>
      <c r="F16" s="6"/>
      <c r="G16" s="27">
        <f t="shared" ref="G16:G46" si="1">E16+F16</f>
        <v>0</v>
      </c>
      <c r="H16" s="6"/>
      <c r="I16" s="4">
        <f>G16+H16</f>
        <v>0</v>
      </c>
      <c r="K16" s="5">
        <v>1</v>
      </c>
      <c r="L16" s="30"/>
      <c r="M16" s="7"/>
      <c r="N16" s="6"/>
      <c r="O16" s="27">
        <f t="shared" ref="O16:O46" si="2">SUM(L16:N16)</f>
        <v>0</v>
      </c>
      <c r="P16" s="6"/>
      <c r="Q16" s="27">
        <f t="shared" ref="Q16:Q46" si="3">O16+P16</f>
        <v>0</v>
      </c>
      <c r="R16" s="6"/>
      <c r="S16" s="4">
        <f>Q16+R16</f>
        <v>0</v>
      </c>
    </row>
    <row r="17" spans="1:19" x14ac:dyDescent="0.3">
      <c r="A17" s="5">
        <v>2</v>
      </c>
      <c r="B17" s="6"/>
      <c r="C17" s="30"/>
      <c r="D17" s="7"/>
      <c r="E17" s="27">
        <f t="shared" si="0"/>
        <v>0</v>
      </c>
      <c r="F17" s="6"/>
      <c r="G17" s="27">
        <f t="shared" si="1"/>
        <v>0</v>
      </c>
      <c r="H17" s="6"/>
      <c r="I17" s="4">
        <f t="shared" ref="I17:I46" si="4">G17+H17</f>
        <v>0</v>
      </c>
      <c r="K17" s="5">
        <v>2</v>
      </c>
      <c r="L17" s="30"/>
      <c r="M17" s="7"/>
      <c r="N17" s="6"/>
      <c r="O17" s="27">
        <f t="shared" si="2"/>
        <v>0</v>
      </c>
      <c r="P17" s="6"/>
      <c r="Q17" s="27">
        <f t="shared" si="3"/>
        <v>0</v>
      </c>
      <c r="R17" s="6"/>
      <c r="S17" s="4">
        <f t="shared" ref="S17:S46" si="5">Q17+R17</f>
        <v>0</v>
      </c>
    </row>
    <row r="18" spans="1:19" x14ac:dyDescent="0.3">
      <c r="A18" s="5">
        <v>3</v>
      </c>
      <c r="B18" s="6"/>
      <c r="C18" s="30"/>
      <c r="D18" s="7"/>
      <c r="E18" s="27">
        <f t="shared" si="0"/>
        <v>0</v>
      </c>
      <c r="F18" s="6"/>
      <c r="G18" s="27">
        <f t="shared" si="1"/>
        <v>0</v>
      </c>
      <c r="H18" s="6"/>
      <c r="I18" s="4">
        <f t="shared" si="4"/>
        <v>0</v>
      </c>
      <c r="K18" s="5">
        <v>3</v>
      </c>
      <c r="L18" s="30"/>
      <c r="M18" s="7"/>
      <c r="N18" s="6"/>
      <c r="O18" s="27">
        <f t="shared" si="2"/>
        <v>0</v>
      </c>
      <c r="P18" s="6"/>
      <c r="Q18" s="27">
        <f t="shared" si="3"/>
        <v>0</v>
      </c>
      <c r="R18" s="6"/>
      <c r="S18" s="4">
        <f t="shared" si="5"/>
        <v>0</v>
      </c>
    </row>
    <row r="19" spans="1:19" x14ac:dyDescent="0.3">
      <c r="A19" s="5">
        <v>4</v>
      </c>
      <c r="B19" s="6"/>
      <c r="C19" s="30"/>
      <c r="D19" s="7"/>
      <c r="E19" s="27">
        <f t="shared" si="0"/>
        <v>0</v>
      </c>
      <c r="F19" s="6"/>
      <c r="G19" s="27">
        <f t="shared" si="1"/>
        <v>0</v>
      </c>
      <c r="H19" s="6"/>
      <c r="I19" s="4">
        <f t="shared" si="4"/>
        <v>0</v>
      </c>
      <c r="K19" s="5">
        <v>4</v>
      </c>
      <c r="L19" s="30"/>
      <c r="M19" s="7"/>
      <c r="N19" s="6"/>
      <c r="O19" s="27">
        <f t="shared" si="2"/>
        <v>0</v>
      </c>
      <c r="P19" s="6"/>
      <c r="Q19" s="27">
        <f t="shared" si="3"/>
        <v>0</v>
      </c>
      <c r="R19" s="6"/>
      <c r="S19" s="4">
        <f t="shared" si="5"/>
        <v>0</v>
      </c>
    </row>
    <row r="20" spans="1:19" x14ac:dyDescent="0.3">
      <c r="A20" s="5">
        <v>5</v>
      </c>
      <c r="B20" s="6"/>
      <c r="C20" s="30"/>
      <c r="D20" s="7"/>
      <c r="E20" s="27">
        <f t="shared" si="0"/>
        <v>0</v>
      </c>
      <c r="F20" s="6"/>
      <c r="G20" s="27">
        <f t="shared" si="1"/>
        <v>0</v>
      </c>
      <c r="H20" s="6"/>
      <c r="I20" s="4">
        <f t="shared" si="4"/>
        <v>0</v>
      </c>
      <c r="K20" s="5">
        <v>5</v>
      </c>
      <c r="L20" s="30"/>
      <c r="M20" s="7"/>
      <c r="N20" s="6"/>
      <c r="O20" s="27">
        <f t="shared" si="2"/>
        <v>0</v>
      </c>
      <c r="P20" s="6"/>
      <c r="Q20" s="27">
        <f t="shared" si="3"/>
        <v>0</v>
      </c>
      <c r="R20" s="6"/>
      <c r="S20" s="4">
        <f t="shared" si="5"/>
        <v>0</v>
      </c>
    </row>
    <row r="21" spans="1:19" x14ac:dyDescent="0.3">
      <c r="A21" s="5">
        <v>6</v>
      </c>
      <c r="B21" s="6"/>
      <c r="C21" s="30"/>
      <c r="D21" s="7"/>
      <c r="E21" s="27">
        <f t="shared" si="0"/>
        <v>0</v>
      </c>
      <c r="F21" s="6"/>
      <c r="G21" s="27">
        <f t="shared" si="1"/>
        <v>0</v>
      </c>
      <c r="H21" s="6"/>
      <c r="I21" s="4">
        <f t="shared" si="4"/>
        <v>0</v>
      </c>
      <c r="K21" s="5">
        <v>6</v>
      </c>
      <c r="L21" s="30"/>
      <c r="M21" s="7"/>
      <c r="N21" s="6"/>
      <c r="O21" s="27">
        <f t="shared" si="2"/>
        <v>0</v>
      </c>
      <c r="P21" s="6"/>
      <c r="Q21" s="27">
        <f t="shared" si="3"/>
        <v>0</v>
      </c>
      <c r="R21" s="6"/>
      <c r="S21" s="4">
        <f t="shared" si="5"/>
        <v>0</v>
      </c>
    </row>
    <row r="22" spans="1:19" x14ac:dyDescent="0.3">
      <c r="A22" s="5">
        <v>7</v>
      </c>
      <c r="B22" s="6"/>
      <c r="C22" s="30"/>
      <c r="D22" s="7"/>
      <c r="E22" s="27">
        <f t="shared" si="0"/>
        <v>0</v>
      </c>
      <c r="F22" s="6"/>
      <c r="G22" s="27">
        <f t="shared" si="1"/>
        <v>0</v>
      </c>
      <c r="H22" s="6"/>
      <c r="I22" s="4">
        <f t="shared" si="4"/>
        <v>0</v>
      </c>
      <c r="K22" s="5">
        <v>7</v>
      </c>
      <c r="L22" s="30"/>
      <c r="M22" s="7"/>
      <c r="N22" s="6"/>
      <c r="O22" s="27">
        <f t="shared" si="2"/>
        <v>0</v>
      </c>
      <c r="P22" s="6"/>
      <c r="Q22" s="27">
        <f t="shared" si="3"/>
        <v>0</v>
      </c>
      <c r="R22" s="6"/>
      <c r="S22" s="4">
        <f t="shared" si="5"/>
        <v>0</v>
      </c>
    </row>
    <row r="23" spans="1:19" x14ac:dyDescent="0.3">
      <c r="A23" s="5">
        <v>8</v>
      </c>
      <c r="B23" s="6"/>
      <c r="C23" s="30"/>
      <c r="D23" s="7"/>
      <c r="E23" s="27">
        <f t="shared" si="0"/>
        <v>0</v>
      </c>
      <c r="F23" s="6"/>
      <c r="G23" s="27">
        <f t="shared" si="1"/>
        <v>0</v>
      </c>
      <c r="H23" s="6"/>
      <c r="I23" s="4">
        <f t="shared" si="4"/>
        <v>0</v>
      </c>
      <c r="K23" s="5">
        <v>8</v>
      </c>
      <c r="L23" s="30"/>
      <c r="M23" s="7"/>
      <c r="N23" s="6"/>
      <c r="O23" s="27">
        <f t="shared" si="2"/>
        <v>0</v>
      </c>
      <c r="P23" s="6"/>
      <c r="Q23" s="27">
        <f t="shared" si="3"/>
        <v>0</v>
      </c>
      <c r="R23" s="6"/>
      <c r="S23" s="4">
        <f t="shared" si="5"/>
        <v>0</v>
      </c>
    </row>
    <row r="24" spans="1:19" x14ac:dyDescent="0.3">
      <c r="A24" s="5">
        <v>9</v>
      </c>
      <c r="B24" s="6"/>
      <c r="C24" s="30"/>
      <c r="D24" s="7"/>
      <c r="E24" s="27">
        <f t="shared" si="0"/>
        <v>0</v>
      </c>
      <c r="F24" s="6"/>
      <c r="G24" s="27">
        <f t="shared" si="1"/>
        <v>0</v>
      </c>
      <c r="H24" s="6"/>
      <c r="I24" s="4">
        <f t="shared" si="4"/>
        <v>0</v>
      </c>
      <c r="K24" s="5">
        <v>9</v>
      </c>
      <c r="L24" s="30"/>
      <c r="M24" s="7"/>
      <c r="N24" s="6"/>
      <c r="O24" s="27">
        <f t="shared" si="2"/>
        <v>0</v>
      </c>
      <c r="P24" s="6"/>
      <c r="Q24" s="27">
        <f t="shared" si="3"/>
        <v>0</v>
      </c>
      <c r="R24" s="6"/>
      <c r="S24" s="4">
        <f t="shared" si="5"/>
        <v>0</v>
      </c>
    </row>
    <row r="25" spans="1:19" x14ac:dyDescent="0.3">
      <c r="A25" s="5">
        <v>10</v>
      </c>
      <c r="B25" s="6"/>
      <c r="C25" s="30"/>
      <c r="D25" s="7"/>
      <c r="E25" s="27">
        <f t="shared" si="0"/>
        <v>0</v>
      </c>
      <c r="F25" s="6"/>
      <c r="G25" s="27">
        <f t="shared" si="1"/>
        <v>0</v>
      </c>
      <c r="H25" s="6"/>
      <c r="I25" s="4">
        <f t="shared" si="4"/>
        <v>0</v>
      </c>
      <c r="K25" s="5">
        <v>10</v>
      </c>
      <c r="L25" s="30"/>
      <c r="M25" s="7"/>
      <c r="N25" s="6"/>
      <c r="O25" s="27">
        <f t="shared" si="2"/>
        <v>0</v>
      </c>
      <c r="P25" s="6"/>
      <c r="Q25" s="27">
        <f t="shared" si="3"/>
        <v>0</v>
      </c>
      <c r="R25" s="6"/>
      <c r="S25" s="4">
        <f t="shared" si="5"/>
        <v>0</v>
      </c>
    </row>
    <row r="26" spans="1:19" x14ac:dyDescent="0.3">
      <c r="A26" s="5">
        <v>11</v>
      </c>
      <c r="B26" s="6"/>
      <c r="C26" s="30"/>
      <c r="D26" s="7"/>
      <c r="E26" s="27">
        <f t="shared" si="0"/>
        <v>0</v>
      </c>
      <c r="F26" s="6"/>
      <c r="G26" s="27">
        <f t="shared" si="1"/>
        <v>0</v>
      </c>
      <c r="H26" s="6"/>
      <c r="I26" s="4">
        <f t="shared" si="4"/>
        <v>0</v>
      </c>
      <c r="K26" s="5">
        <v>11</v>
      </c>
      <c r="L26" s="30"/>
      <c r="M26" s="7"/>
      <c r="N26" s="6"/>
      <c r="O26" s="27">
        <f t="shared" si="2"/>
        <v>0</v>
      </c>
      <c r="P26" s="6"/>
      <c r="Q26" s="27">
        <f t="shared" si="3"/>
        <v>0</v>
      </c>
      <c r="R26" s="6"/>
      <c r="S26" s="4">
        <f t="shared" si="5"/>
        <v>0</v>
      </c>
    </row>
    <row r="27" spans="1:19" x14ac:dyDescent="0.3">
      <c r="A27" s="5">
        <v>12</v>
      </c>
      <c r="B27" s="6"/>
      <c r="C27" s="30"/>
      <c r="D27" s="7"/>
      <c r="E27" s="27">
        <f t="shared" si="0"/>
        <v>0</v>
      </c>
      <c r="F27" s="6"/>
      <c r="G27" s="27">
        <f t="shared" si="1"/>
        <v>0</v>
      </c>
      <c r="H27" s="6"/>
      <c r="I27" s="4">
        <f t="shared" si="4"/>
        <v>0</v>
      </c>
      <c r="K27" s="5">
        <v>12</v>
      </c>
      <c r="L27" s="30"/>
      <c r="M27" s="7"/>
      <c r="N27" s="6"/>
      <c r="O27" s="27">
        <f t="shared" si="2"/>
        <v>0</v>
      </c>
      <c r="P27" s="6"/>
      <c r="Q27" s="27">
        <f t="shared" si="3"/>
        <v>0</v>
      </c>
      <c r="R27" s="6"/>
      <c r="S27" s="4">
        <f t="shared" si="5"/>
        <v>0</v>
      </c>
    </row>
    <row r="28" spans="1:19" x14ac:dyDescent="0.3">
      <c r="A28" s="5">
        <v>13</v>
      </c>
      <c r="B28" s="6"/>
      <c r="C28" s="30"/>
      <c r="D28" s="7"/>
      <c r="E28" s="27">
        <f t="shared" si="0"/>
        <v>0</v>
      </c>
      <c r="F28" s="6"/>
      <c r="G28" s="27">
        <f t="shared" si="1"/>
        <v>0</v>
      </c>
      <c r="H28" s="6"/>
      <c r="I28" s="4">
        <f t="shared" si="4"/>
        <v>0</v>
      </c>
      <c r="K28" s="5">
        <v>13</v>
      </c>
      <c r="L28" s="30"/>
      <c r="M28" s="7"/>
      <c r="N28" s="6"/>
      <c r="O28" s="27">
        <f t="shared" si="2"/>
        <v>0</v>
      </c>
      <c r="P28" s="6"/>
      <c r="Q28" s="27">
        <f t="shared" si="3"/>
        <v>0</v>
      </c>
      <c r="R28" s="6"/>
      <c r="S28" s="4">
        <f t="shared" si="5"/>
        <v>0</v>
      </c>
    </row>
    <row r="29" spans="1:19" x14ac:dyDescent="0.3">
      <c r="A29" s="5">
        <v>14</v>
      </c>
      <c r="B29" s="6"/>
      <c r="C29" s="30"/>
      <c r="D29" s="7"/>
      <c r="E29" s="27">
        <f t="shared" si="0"/>
        <v>0</v>
      </c>
      <c r="F29" s="6"/>
      <c r="G29" s="27">
        <f t="shared" si="1"/>
        <v>0</v>
      </c>
      <c r="H29" s="6"/>
      <c r="I29" s="4">
        <f t="shared" si="4"/>
        <v>0</v>
      </c>
      <c r="K29" s="5">
        <v>14</v>
      </c>
      <c r="L29" s="30"/>
      <c r="M29" s="7"/>
      <c r="N29" s="6"/>
      <c r="O29" s="27">
        <f t="shared" si="2"/>
        <v>0</v>
      </c>
      <c r="P29" s="6"/>
      <c r="Q29" s="27">
        <f t="shared" si="3"/>
        <v>0</v>
      </c>
      <c r="R29" s="6"/>
      <c r="S29" s="4">
        <f t="shared" si="5"/>
        <v>0</v>
      </c>
    </row>
    <row r="30" spans="1:19" x14ac:dyDescent="0.3">
      <c r="A30" s="5">
        <v>15</v>
      </c>
      <c r="B30" s="6"/>
      <c r="C30" s="30"/>
      <c r="D30" s="7"/>
      <c r="E30" s="27">
        <f t="shared" si="0"/>
        <v>0</v>
      </c>
      <c r="F30" s="6"/>
      <c r="G30" s="27">
        <f t="shared" si="1"/>
        <v>0</v>
      </c>
      <c r="H30" s="6"/>
      <c r="I30" s="4">
        <f t="shared" si="4"/>
        <v>0</v>
      </c>
      <c r="K30" s="5">
        <v>15</v>
      </c>
      <c r="L30" s="30"/>
      <c r="M30" s="7"/>
      <c r="N30" s="6"/>
      <c r="O30" s="27">
        <f t="shared" si="2"/>
        <v>0</v>
      </c>
      <c r="P30" s="6"/>
      <c r="Q30" s="27">
        <f t="shared" si="3"/>
        <v>0</v>
      </c>
      <c r="R30" s="6"/>
      <c r="S30" s="4">
        <f t="shared" si="5"/>
        <v>0</v>
      </c>
    </row>
    <row r="31" spans="1:19" x14ac:dyDescent="0.3">
      <c r="A31" s="5">
        <v>16</v>
      </c>
      <c r="B31" s="6"/>
      <c r="C31" s="30"/>
      <c r="D31" s="7"/>
      <c r="E31" s="27">
        <f t="shared" si="0"/>
        <v>0</v>
      </c>
      <c r="F31" s="6"/>
      <c r="G31" s="27">
        <f t="shared" si="1"/>
        <v>0</v>
      </c>
      <c r="H31" s="6"/>
      <c r="I31" s="4">
        <f t="shared" si="4"/>
        <v>0</v>
      </c>
      <c r="K31" s="5">
        <v>16</v>
      </c>
      <c r="L31" s="30"/>
      <c r="M31" s="7"/>
      <c r="N31" s="6"/>
      <c r="O31" s="27">
        <f t="shared" si="2"/>
        <v>0</v>
      </c>
      <c r="P31" s="6"/>
      <c r="Q31" s="27">
        <f t="shared" si="3"/>
        <v>0</v>
      </c>
      <c r="R31" s="6"/>
      <c r="S31" s="4">
        <f t="shared" si="5"/>
        <v>0</v>
      </c>
    </row>
    <row r="32" spans="1:19" x14ac:dyDescent="0.3">
      <c r="A32" s="5">
        <v>17</v>
      </c>
      <c r="B32" s="6"/>
      <c r="C32" s="30"/>
      <c r="D32" s="7"/>
      <c r="E32" s="27">
        <f t="shared" si="0"/>
        <v>0</v>
      </c>
      <c r="F32" s="6"/>
      <c r="G32" s="27">
        <f t="shared" si="1"/>
        <v>0</v>
      </c>
      <c r="H32" s="6"/>
      <c r="I32" s="4">
        <f t="shared" si="4"/>
        <v>0</v>
      </c>
      <c r="K32" s="5">
        <v>17</v>
      </c>
      <c r="L32" s="30"/>
      <c r="M32" s="7"/>
      <c r="N32" s="6"/>
      <c r="O32" s="27">
        <f t="shared" si="2"/>
        <v>0</v>
      </c>
      <c r="P32" s="6"/>
      <c r="Q32" s="27">
        <f t="shared" si="3"/>
        <v>0</v>
      </c>
      <c r="R32" s="6"/>
      <c r="S32" s="4">
        <f t="shared" si="5"/>
        <v>0</v>
      </c>
    </row>
    <row r="33" spans="1:19" x14ac:dyDescent="0.3">
      <c r="A33" s="5">
        <v>18</v>
      </c>
      <c r="B33" s="6"/>
      <c r="C33" s="30"/>
      <c r="D33" s="7"/>
      <c r="E33" s="27">
        <f t="shared" si="0"/>
        <v>0</v>
      </c>
      <c r="F33" s="6"/>
      <c r="G33" s="27">
        <f t="shared" si="1"/>
        <v>0</v>
      </c>
      <c r="H33" s="6"/>
      <c r="I33" s="4">
        <f t="shared" si="4"/>
        <v>0</v>
      </c>
      <c r="K33" s="5">
        <v>18</v>
      </c>
      <c r="L33" s="30"/>
      <c r="M33" s="7"/>
      <c r="N33" s="6"/>
      <c r="O33" s="27">
        <f t="shared" si="2"/>
        <v>0</v>
      </c>
      <c r="P33" s="6"/>
      <c r="Q33" s="27">
        <f t="shared" si="3"/>
        <v>0</v>
      </c>
      <c r="R33" s="6"/>
      <c r="S33" s="4">
        <f t="shared" si="5"/>
        <v>0</v>
      </c>
    </row>
    <row r="34" spans="1:19" x14ac:dyDescent="0.3">
      <c r="A34" s="5">
        <v>19</v>
      </c>
      <c r="B34" s="6"/>
      <c r="C34" s="30"/>
      <c r="D34" s="7"/>
      <c r="E34" s="27">
        <f t="shared" si="0"/>
        <v>0</v>
      </c>
      <c r="F34" s="6"/>
      <c r="G34" s="27">
        <f t="shared" si="1"/>
        <v>0</v>
      </c>
      <c r="H34" s="6"/>
      <c r="I34" s="4">
        <f t="shared" si="4"/>
        <v>0</v>
      </c>
      <c r="K34" s="5">
        <v>19</v>
      </c>
      <c r="L34" s="30"/>
      <c r="M34" s="7"/>
      <c r="N34" s="6"/>
      <c r="O34" s="27">
        <f t="shared" si="2"/>
        <v>0</v>
      </c>
      <c r="P34" s="6"/>
      <c r="Q34" s="27">
        <f t="shared" si="3"/>
        <v>0</v>
      </c>
      <c r="R34" s="6"/>
      <c r="S34" s="4">
        <f t="shared" si="5"/>
        <v>0</v>
      </c>
    </row>
    <row r="35" spans="1:19" x14ac:dyDescent="0.3">
      <c r="A35" s="5">
        <v>20</v>
      </c>
      <c r="B35" s="6"/>
      <c r="C35" s="30"/>
      <c r="D35" s="7"/>
      <c r="E35" s="27">
        <f t="shared" si="0"/>
        <v>0</v>
      </c>
      <c r="F35" s="6"/>
      <c r="G35" s="27">
        <f t="shared" si="1"/>
        <v>0</v>
      </c>
      <c r="H35" s="6"/>
      <c r="I35" s="4">
        <f t="shared" si="4"/>
        <v>0</v>
      </c>
      <c r="K35" s="5">
        <v>20</v>
      </c>
      <c r="L35" s="30"/>
      <c r="M35" s="7"/>
      <c r="N35" s="6"/>
      <c r="O35" s="27">
        <f t="shared" si="2"/>
        <v>0</v>
      </c>
      <c r="P35" s="6"/>
      <c r="Q35" s="27">
        <f t="shared" si="3"/>
        <v>0</v>
      </c>
      <c r="R35" s="6"/>
      <c r="S35" s="4">
        <f t="shared" si="5"/>
        <v>0</v>
      </c>
    </row>
    <row r="36" spans="1:19" x14ac:dyDescent="0.3">
      <c r="A36" s="5">
        <v>21</v>
      </c>
      <c r="B36" s="6"/>
      <c r="C36" s="30"/>
      <c r="D36" s="7"/>
      <c r="E36" s="27">
        <f t="shared" si="0"/>
        <v>0</v>
      </c>
      <c r="F36" s="6"/>
      <c r="G36" s="27">
        <f t="shared" si="1"/>
        <v>0</v>
      </c>
      <c r="H36" s="6"/>
      <c r="I36" s="4">
        <f t="shared" si="4"/>
        <v>0</v>
      </c>
      <c r="K36" s="5">
        <v>21</v>
      </c>
      <c r="L36" s="30"/>
      <c r="M36" s="7"/>
      <c r="N36" s="6"/>
      <c r="O36" s="27">
        <f t="shared" si="2"/>
        <v>0</v>
      </c>
      <c r="P36" s="6"/>
      <c r="Q36" s="27">
        <f t="shared" si="3"/>
        <v>0</v>
      </c>
      <c r="R36" s="6"/>
      <c r="S36" s="4">
        <f t="shared" si="5"/>
        <v>0</v>
      </c>
    </row>
    <row r="37" spans="1:19" x14ac:dyDescent="0.3">
      <c r="A37" s="5">
        <v>22</v>
      </c>
      <c r="B37" s="6"/>
      <c r="C37" s="30"/>
      <c r="D37" s="7"/>
      <c r="E37" s="27">
        <f t="shared" si="0"/>
        <v>0</v>
      </c>
      <c r="F37" s="6"/>
      <c r="G37" s="27">
        <f t="shared" si="1"/>
        <v>0</v>
      </c>
      <c r="H37" s="6"/>
      <c r="I37" s="4">
        <f t="shared" si="4"/>
        <v>0</v>
      </c>
      <c r="K37" s="5">
        <v>22</v>
      </c>
      <c r="L37" s="30"/>
      <c r="M37" s="7"/>
      <c r="N37" s="6"/>
      <c r="O37" s="27">
        <f t="shared" si="2"/>
        <v>0</v>
      </c>
      <c r="P37" s="6"/>
      <c r="Q37" s="27">
        <f t="shared" si="3"/>
        <v>0</v>
      </c>
      <c r="R37" s="6"/>
      <c r="S37" s="4">
        <f t="shared" si="5"/>
        <v>0</v>
      </c>
    </row>
    <row r="38" spans="1:19" x14ac:dyDescent="0.3">
      <c r="A38" s="5">
        <v>23</v>
      </c>
      <c r="B38" s="6"/>
      <c r="C38" s="30"/>
      <c r="D38" s="7"/>
      <c r="E38" s="27">
        <f t="shared" si="0"/>
        <v>0</v>
      </c>
      <c r="F38" s="6"/>
      <c r="G38" s="27">
        <f t="shared" si="1"/>
        <v>0</v>
      </c>
      <c r="H38" s="6"/>
      <c r="I38" s="4">
        <f t="shared" si="4"/>
        <v>0</v>
      </c>
      <c r="K38" s="5">
        <v>23</v>
      </c>
      <c r="L38" s="30"/>
      <c r="M38" s="7"/>
      <c r="N38" s="6"/>
      <c r="O38" s="27">
        <f t="shared" si="2"/>
        <v>0</v>
      </c>
      <c r="P38" s="6"/>
      <c r="Q38" s="27">
        <f t="shared" si="3"/>
        <v>0</v>
      </c>
      <c r="R38" s="6"/>
      <c r="S38" s="4">
        <f t="shared" si="5"/>
        <v>0</v>
      </c>
    </row>
    <row r="39" spans="1:19" x14ac:dyDescent="0.3">
      <c r="A39" s="5">
        <v>24</v>
      </c>
      <c r="B39" s="6"/>
      <c r="C39" s="30"/>
      <c r="D39" s="7"/>
      <c r="E39" s="27">
        <f t="shared" si="0"/>
        <v>0</v>
      </c>
      <c r="F39" s="6"/>
      <c r="G39" s="27">
        <f t="shared" si="1"/>
        <v>0</v>
      </c>
      <c r="H39" s="6"/>
      <c r="I39" s="4">
        <f t="shared" si="4"/>
        <v>0</v>
      </c>
      <c r="K39" s="5">
        <v>24</v>
      </c>
      <c r="L39" s="30"/>
      <c r="M39" s="7"/>
      <c r="N39" s="6"/>
      <c r="O39" s="27">
        <f t="shared" si="2"/>
        <v>0</v>
      </c>
      <c r="P39" s="6"/>
      <c r="Q39" s="27">
        <f t="shared" si="3"/>
        <v>0</v>
      </c>
      <c r="R39" s="6"/>
      <c r="S39" s="4">
        <f t="shared" si="5"/>
        <v>0</v>
      </c>
    </row>
    <row r="40" spans="1:19" x14ac:dyDescent="0.3">
      <c r="A40" s="5">
        <v>25</v>
      </c>
      <c r="B40" s="6"/>
      <c r="C40" s="30"/>
      <c r="D40" s="7"/>
      <c r="E40" s="27">
        <f t="shared" si="0"/>
        <v>0</v>
      </c>
      <c r="F40" s="6"/>
      <c r="G40" s="27">
        <f t="shared" si="1"/>
        <v>0</v>
      </c>
      <c r="H40" s="6"/>
      <c r="I40" s="4">
        <f t="shared" si="4"/>
        <v>0</v>
      </c>
      <c r="K40" s="5">
        <v>25</v>
      </c>
      <c r="L40" s="30"/>
      <c r="M40" s="7"/>
      <c r="N40" s="6"/>
      <c r="O40" s="27">
        <f t="shared" si="2"/>
        <v>0</v>
      </c>
      <c r="P40" s="6"/>
      <c r="Q40" s="27">
        <f t="shared" si="3"/>
        <v>0</v>
      </c>
      <c r="R40" s="6"/>
      <c r="S40" s="4">
        <f t="shared" si="5"/>
        <v>0</v>
      </c>
    </row>
    <row r="41" spans="1:19" x14ac:dyDescent="0.3">
      <c r="A41" s="5">
        <v>26</v>
      </c>
      <c r="B41" s="6"/>
      <c r="C41" s="30"/>
      <c r="D41" s="7"/>
      <c r="E41" s="27">
        <f t="shared" si="0"/>
        <v>0</v>
      </c>
      <c r="F41" s="6"/>
      <c r="G41" s="27">
        <f t="shared" si="1"/>
        <v>0</v>
      </c>
      <c r="H41" s="6"/>
      <c r="I41" s="4">
        <f t="shared" si="4"/>
        <v>0</v>
      </c>
      <c r="K41" s="5">
        <v>26</v>
      </c>
      <c r="L41" s="30"/>
      <c r="M41" s="7"/>
      <c r="N41" s="6"/>
      <c r="O41" s="27">
        <f t="shared" si="2"/>
        <v>0</v>
      </c>
      <c r="P41" s="6"/>
      <c r="Q41" s="27">
        <f t="shared" si="3"/>
        <v>0</v>
      </c>
      <c r="R41" s="6"/>
      <c r="S41" s="4">
        <f t="shared" si="5"/>
        <v>0</v>
      </c>
    </row>
    <row r="42" spans="1:19" x14ac:dyDescent="0.3">
      <c r="A42" s="5">
        <v>27</v>
      </c>
      <c r="B42" s="6"/>
      <c r="C42" s="30"/>
      <c r="D42" s="7"/>
      <c r="E42" s="27">
        <f t="shared" si="0"/>
        <v>0</v>
      </c>
      <c r="F42" s="6"/>
      <c r="G42" s="27">
        <f t="shared" si="1"/>
        <v>0</v>
      </c>
      <c r="H42" s="6"/>
      <c r="I42" s="4">
        <f t="shared" si="4"/>
        <v>0</v>
      </c>
      <c r="K42" s="5">
        <v>27</v>
      </c>
      <c r="L42" s="30"/>
      <c r="M42" s="7"/>
      <c r="N42" s="6"/>
      <c r="O42" s="27">
        <f t="shared" si="2"/>
        <v>0</v>
      </c>
      <c r="P42" s="6"/>
      <c r="Q42" s="27">
        <f t="shared" si="3"/>
        <v>0</v>
      </c>
      <c r="R42" s="6"/>
      <c r="S42" s="4">
        <f t="shared" si="5"/>
        <v>0</v>
      </c>
    </row>
    <row r="43" spans="1:19" x14ac:dyDescent="0.3">
      <c r="A43" s="5">
        <v>28</v>
      </c>
      <c r="B43" s="6"/>
      <c r="C43" s="30"/>
      <c r="D43" s="7"/>
      <c r="E43" s="27">
        <f t="shared" si="0"/>
        <v>0</v>
      </c>
      <c r="F43" s="6"/>
      <c r="G43" s="27">
        <f t="shared" si="1"/>
        <v>0</v>
      </c>
      <c r="H43" s="6"/>
      <c r="I43" s="4">
        <f t="shared" si="4"/>
        <v>0</v>
      </c>
      <c r="K43" s="5">
        <v>28</v>
      </c>
      <c r="L43" s="30"/>
      <c r="M43" s="7"/>
      <c r="N43" s="6"/>
      <c r="O43" s="27">
        <f t="shared" si="2"/>
        <v>0</v>
      </c>
      <c r="P43" s="6"/>
      <c r="Q43" s="27">
        <f t="shared" si="3"/>
        <v>0</v>
      </c>
      <c r="R43" s="6"/>
      <c r="S43" s="4">
        <f t="shared" si="5"/>
        <v>0</v>
      </c>
    </row>
    <row r="44" spans="1:19" x14ac:dyDescent="0.3">
      <c r="A44" s="5">
        <v>29</v>
      </c>
      <c r="B44" s="6"/>
      <c r="C44" s="30"/>
      <c r="D44" s="7"/>
      <c r="E44" s="27">
        <f t="shared" si="0"/>
        <v>0</v>
      </c>
      <c r="F44" s="6"/>
      <c r="G44" s="27">
        <f t="shared" si="1"/>
        <v>0</v>
      </c>
      <c r="H44" s="6"/>
      <c r="I44" s="4">
        <f t="shared" si="4"/>
        <v>0</v>
      </c>
      <c r="K44" s="5">
        <v>29</v>
      </c>
      <c r="L44" s="30"/>
      <c r="M44" s="7"/>
      <c r="N44" s="6"/>
      <c r="O44" s="27">
        <f t="shared" si="2"/>
        <v>0</v>
      </c>
      <c r="P44" s="6"/>
      <c r="Q44" s="27">
        <f t="shared" si="3"/>
        <v>0</v>
      </c>
      <c r="R44" s="6"/>
      <c r="S44" s="4">
        <f t="shared" si="5"/>
        <v>0</v>
      </c>
    </row>
    <row r="45" spans="1:19" x14ac:dyDescent="0.3">
      <c r="A45" s="5">
        <v>30</v>
      </c>
      <c r="B45" s="6"/>
      <c r="C45" s="30"/>
      <c r="D45" s="7"/>
      <c r="E45" s="27">
        <f t="shared" si="0"/>
        <v>0</v>
      </c>
      <c r="F45" s="6"/>
      <c r="G45" s="27">
        <f t="shared" si="1"/>
        <v>0</v>
      </c>
      <c r="H45" s="6"/>
      <c r="I45" s="4">
        <f t="shared" si="4"/>
        <v>0</v>
      </c>
      <c r="K45" s="5">
        <v>30</v>
      </c>
      <c r="L45" s="30"/>
      <c r="M45" s="7"/>
      <c r="N45" s="6"/>
      <c r="O45" s="27">
        <f t="shared" si="2"/>
        <v>0</v>
      </c>
      <c r="P45" s="6"/>
      <c r="Q45" s="27">
        <f t="shared" si="3"/>
        <v>0</v>
      </c>
      <c r="R45" s="6"/>
      <c r="S45" s="4">
        <f t="shared" si="5"/>
        <v>0</v>
      </c>
    </row>
    <row r="46" spans="1:19" x14ac:dyDescent="0.3">
      <c r="A46" s="5">
        <v>31</v>
      </c>
      <c r="B46" s="6"/>
      <c r="C46" s="30"/>
      <c r="D46" s="7"/>
      <c r="E46" s="27">
        <f t="shared" si="0"/>
        <v>0</v>
      </c>
      <c r="F46" s="6"/>
      <c r="G46" s="27">
        <f t="shared" si="1"/>
        <v>0</v>
      </c>
      <c r="H46" s="6"/>
      <c r="I46" s="4">
        <f t="shared" si="4"/>
        <v>0</v>
      </c>
      <c r="K46" s="5">
        <v>31</v>
      </c>
      <c r="L46" s="30"/>
      <c r="M46" s="7"/>
      <c r="N46" s="6"/>
      <c r="O46" s="27">
        <f t="shared" si="2"/>
        <v>0</v>
      </c>
      <c r="P46" s="6"/>
      <c r="Q46" s="27">
        <f t="shared" si="3"/>
        <v>0</v>
      </c>
      <c r="R46" s="6"/>
      <c r="S46" s="4">
        <f t="shared" si="5"/>
        <v>0</v>
      </c>
    </row>
    <row r="47" spans="1:19" x14ac:dyDescent="0.3">
      <c r="A47" s="8" t="s">
        <v>10</v>
      </c>
      <c r="B47" s="25">
        <f t="shared" ref="B47:I47" si="6">SUM(B16:B46)</f>
        <v>0</v>
      </c>
      <c r="C47" s="9">
        <f t="shared" si="6"/>
        <v>0</v>
      </c>
      <c r="D47" s="26">
        <f t="shared" si="6"/>
        <v>0</v>
      </c>
      <c r="E47" s="9">
        <f t="shared" si="6"/>
        <v>0</v>
      </c>
      <c r="F47" s="9">
        <f t="shared" si="6"/>
        <v>0</v>
      </c>
      <c r="G47" s="9">
        <f t="shared" si="6"/>
        <v>0</v>
      </c>
      <c r="H47" s="9">
        <f t="shared" si="6"/>
        <v>0</v>
      </c>
      <c r="I47" s="4">
        <f t="shared" si="6"/>
        <v>0</v>
      </c>
      <c r="K47" s="8" t="s">
        <v>10</v>
      </c>
      <c r="L47" s="9">
        <f t="shared" ref="L47:S47" si="7">SUM(L16:L46)</f>
        <v>0</v>
      </c>
      <c r="M47" s="26">
        <f t="shared" si="7"/>
        <v>0</v>
      </c>
      <c r="N47" s="25">
        <f t="shared" si="7"/>
        <v>0</v>
      </c>
      <c r="O47" s="9">
        <f t="shared" si="7"/>
        <v>0</v>
      </c>
      <c r="P47" s="9">
        <f t="shared" si="7"/>
        <v>0</v>
      </c>
      <c r="Q47" s="9">
        <f t="shared" si="7"/>
        <v>0</v>
      </c>
      <c r="R47" s="9">
        <f t="shared" si="7"/>
        <v>0</v>
      </c>
      <c r="S47" s="4">
        <f t="shared" si="7"/>
        <v>0</v>
      </c>
    </row>
    <row r="48" spans="1:19" x14ac:dyDescent="0.3">
      <c r="A48" s="34" t="s">
        <v>11</v>
      </c>
      <c r="B48" s="57">
        <f>IFERROR((B$47/$G$47)*$Q$10,0)</f>
        <v>0</v>
      </c>
      <c r="C48" s="57">
        <f>IFERROR((C$47/$G$47)*$Q$10,0)</f>
        <v>0</v>
      </c>
      <c r="D48" s="57">
        <f>IFERROR((D$47/$G$47)*$Q$10,0)</f>
        <v>0</v>
      </c>
      <c r="E48" s="56"/>
      <c r="F48" s="56"/>
      <c r="G48" s="56"/>
      <c r="H48" s="56"/>
      <c r="I48" s="58"/>
      <c r="K48" s="34" t="s">
        <v>11</v>
      </c>
      <c r="L48" s="57">
        <f>IFERROR((L$47/$Q$47)*$Q$10,0)</f>
        <v>0</v>
      </c>
      <c r="M48" s="57">
        <f>IFERROR((M$47/$Q$47)*$Q$10,0)</f>
        <v>0</v>
      </c>
      <c r="N48" s="57">
        <f>IFERROR((N$47/$Q$47)*$Q$10,0)</f>
        <v>0</v>
      </c>
      <c r="O48" s="56"/>
      <c r="P48" s="56"/>
      <c r="Q48" s="56"/>
      <c r="R48" s="56"/>
      <c r="S48" s="58"/>
    </row>
    <row r="49" spans="1:19" ht="18.600000000000001" customHeight="1" x14ac:dyDescent="0.3">
      <c r="A49" s="149" t="s">
        <v>13</v>
      </c>
      <c r="B49" s="150"/>
      <c r="C49" s="154">
        <f>SUM(B48:D48)</f>
        <v>0</v>
      </c>
      <c r="D49" s="33"/>
      <c r="E49" s="33"/>
      <c r="F49" s="33"/>
      <c r="G49" s="33"/>
      <c r="H49" s="33"/>
      <c r="I49" s="12"/>
      <c r="J49" s="13"/>
      <c r="K49" s="149" t="s">
        <v>13</v>
      </c>
      <c r="L49" s="156"/>
      <c r="M49" s="157">
        <f>SUM(L48:N48)</f>
        <v>0</v>
      </c>
      <c r="N49" s="10"/>
      <c r="O49" s="10"/>
      <c r="P49" s="10"/>
      <c r="Q49" s="10"/>
      <c r="R49" s="10"/>
      <c r="S49" s="11"/>
    </row>
    <row r="50" spans="1:19" x14ac:dyDescent="0.3">
      <c r="A50" s="151"/>
      <c r="B50" s="150"/>
      <c r="C50" s="154"/>
      <c r="K50" s="151"/>
      <c r="L50" s="150"/>
      <c r="M50" s="158"/>
    </row>
    <row r="51" spans="1:19" x14ac:dyDescent="0.3">
      <c r="A51" s="152"/>
      <c r="B51" s="153"/>
      <c r="C51" s="155"/>
      <c r="K51" s="152"/>
      <c r="L51" s="153"/>
      <c r="M51" s="159"/>
    </row>
  </sheetData>
  <mergeCells count="20">
    <mergeCell ref="A1:S5"/>
    <mergeCell ref="A9:S9"/>
    <mergeCell ref="A13:I13"/>
    <mergeCell ref="K13:S13"/>
    <mergeCell ref="O10:P10"/>
    <mergeCell ref="O11:P11"/>
    <mergeCell ref="Q10:S10"/>
    <mergeCell ref="Q11:S11"/>
    <mergeCell ref="B10:E10"/>
    <mergeCell ref="B11:E11"/>
    <mergeCell ref="F10:H10"/>
    <mergeCell ref="F11:H11"/>
    <mergeCell ref="I10:N10"/>
    <mergeCell ref="I11:N11"/>
    <mergeCell ref="A49:B51"/>
    <mergeCell ref="C49:C51"/>
    <mergeCell ref="K49:L51"/>
    <mergeCell ref="M49:M51"/>
    <mergeCell ref="A12:I12"/>
    <mergeCell ref="K12:S12"/>
  </mergeCells>
  <pageMargins left="0.7" right="0.7" top="0.75" bottom="0.75" header="0.3" footer="0.3"/>
  <pageSetup scale="5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F9428DE-AF1E-4BFA-A3CA-082657FE4D32}">
          <x14:formula1>
            <xm:f>'Expense Periods - Do Not Delete'!$F$3:$F$17</xm:f>
          </x14:formula1>
          <xm:sqref>K12:S12 A12:I12</xm:sqref>
        </x14:dataValidation>
        <x14:dataValidation type="list" allowBlank="1" showInputMessage="1" showErrorMessage="1" xr:uid="{27BF11CD-6A35-4A65-A299-20EB2A2A029E}">
          <x14:formula1>
            <xm:f>'Expense Periods - Do Not Delete'!$A$3:$A$14</xm:f>
          </x14:formula1>
          <xm:sqref>Q11:S11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74040-F9B0-4FB2-BD83-5C4BE6AE65B8}">
  <sheetPr>
    <pageSetUpPr fitToPage="1"/>
  </sheetPr>
  <dimension ref="A1:S51"/>
  <sheetViews>
    <sheetView zoomScale="80" zoomScaleNormal="80" workbookViewId="0">
      <selection activeCell="A12" sqref="A12:I12"/>
    </sheetView>
  </sheetViews>
  <sheetFormatPr defaultRowHeight="14.4" x14ac:dyDescent="0.3"/>
  <cols>
    <col min="1" max="1" width="16.6640625" customWidth="1"/>
    <col min="2" max="8" width="12.6640625" style="17" customWidth="1"/>
    <col min="9" max="9" width="10.6640625" customWidth="1"/>
    <col min="10" max="10" width="3.33203125" hidden="1" customWidth="1"/>
    <col min="11" max="11" width="16.6640625" customWidth="1"/>
    <col min="12" max="18" width="12.6640625" customWidth="1"/>
    <col min="19" max="19" width="10.6640625" customWidth="1"/>
  </cols>
  <sheetData>
    <row r="1" spans="1:19" x14ac:dyDescent="0.3">
      <c r="A1" s="164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6"/>
    </row>
    <row r="2" spans="1:19" x14ac:dyDescent="0.3">
      <c r="A2" s="167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68"/>
    </row>
    <row r="3" spans="1:19" x14ac:dyDescent="0.3">
      <c r="A3" s="167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68"/>
    </row>
    <row r="4" spans="1:19" x14ac:dyDescent="0.3">
      <c r="A4" s="16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68"/>
    </row>
    <row r="5" spans="1:19" x14ac:dyDescent="0.3">
      <c r="A5" s="167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68"/>
    </row>
    <row r="6" spans="1:19" x14ac:dyDescent="0.3">
      <c r="A6" s="3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51"/>
    </row>
    <row r="7" spans="1:19" x14ac:dyDescent="0.3">
      <c r="A7" s="3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51"/>
    </row>
    <row r="8" spans="1:19" ht="15" thickBot="1" x14ac:dyDescent="0.35">
      <c r="A8" s="52" t="s">
        <v>41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4"/>
    </row>
    <row r="9" spans="1:19" ht="21.6" thickBot="1" x14ac:dyDescent="0.35">
      <c r="A9" s="169" t="s">
        <v>0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1"/>
    </row>
    <row r="10" spans="1:19" ht="25.95" customHeight="1" thickBot="1" x14ac:dyDescent="0.35">
      <c r="A10" s="55" t="s">
        <v>1</v>
      </c>
      <c r="B10" s="186" t="s">
        <v>35</v>
      </c>
      <c r="C10" s="187"/>
      <c r="D10" s="187"/>
      <c r="E10" s="188"/>
      <c r="F10" s="189" t="s">
        <v>3</v>
      </c>
      <c r="G10" s="190"/>
      <c r="H10" s="191"/>
      <c r="I10" s="192"/>
      <c r="J10" s="193"/>
      <c r="K10" s="193"/>
      <c r="L10" s="193"/>
      <c r="M10" s="193"/>
      <c r="N10" s="194"/>
      <c r="O10" s="176" t="s">
        <v>34</v>
      </c>
      <c r="P10" s="177"/>
      <c r="Q10" s="180" t="s">
        <v>70</v>
      </c>
      <c r="R10" s="181"/>
      <c r="S10" s="182"/>
    </row>
    <row r="11" spans="1:19" ht="27" customHeight="1" thickBot="1" x14ac:dyDescent="0.35">
      <c r="A11" s="55" t="s">
        <v>2</v>
      </c>
      <c r="B11" s="186" t="s">
        <v>32</v>
      </c>
      <c r="C11" s="187"/>
      <c r="D11" s="187"/>
      <c r="E11" s="188"/>
      <c r="F11" s="189" t="s">
        <v>4</v>
      </c>
      <c r="G11" s="190"/>
      <c r="H11" s="191"/>
      <c r="I11" s="195"/>
      <c r="J11" s="196"/>
      <c r="K11" s="196"/>
      <c r="L11" s="196"/>
      <c r="M11" s="196"/>
      <c r="N11" s="197"/>
      <c r="O11" s="178" t="s">
        <v>39</v>
      </c>
      <c r="P11" s="179"/>
      <c r="Q11" s="183" t="s">
        <v>80</v>
      </c>
      <c r="R11" s="184"/>
      <c r="S11" s="185"/>
    </row>
    <row r="12" spans="1:19" ht="33.6" customHeight="1" x14ac:dyDescent="0.3">
      <c r="A12" s="160" t="s">
        <v>81</v>
      </c>
      <c r="B12" s="161"/>
      <c r="C12" s="161"/>
      <c r="D12" s="161"/>
      <c r="E12" s="161"/>
      <c r="F12" s="162"/>
      <c r="G12" s="162"/>
      <c r="H12" s="162"/>
      <c r="I12" s="163"/>
      <c r="K12" s="160" t="s">
        <v>81</v>
      </c>
      <c r="L12" s="161"/>
      <c r="M12" s="161"/>
      <c r="N12" s="161"/>
      <c r="O12" s="161"/>
      <c r="P12" s="162"/>
      <c r="Q12" s="162"/>
      <c r="R12" s="162"/>
      <c r="S12" s="163"/>
    </row>
    <row r="13" spans="1:19" ht="30" customHeight="1" x14ac:dyDescent="0.3">
      <c r="A13" s="172" t="s">
        <v>12</v>
      </c>
      <c r="B13" s="173"/>
      <c r="C13" s="173"/>
      <c r="D13" s="173"/>
      <c r="E13" s="173"/>
      <c r="F13" s="174"/>
      <c r="G13" s="174"/>
      <c r="H13" s="174"/>
      <c r="I13" s="175"/>
      <c r="K13" s="172" t="s">
        <v>12</v>
      </c>
      <c r="L13" s="173"/>
      <c r="M13" s="173"/>
      <c r="N13" s="173"/>
      <c r="O13" s="173"/>
      <c r="P13" s="174"/>
      <c r="Q13" s="174"/>
      <c r="R13" s="174"/>
      <c r="S13" s="175"/>
    </row>
    <row r="14" spans="1:19" ht="62.4" customHeight="1" x14ac:dyDescent="0.3">
      <c r="A14" s="1" t="s">
        <v>40</v>
      </c>
      <c r="B14" s="18" t="s">
        <v>5</v>
      </c>
      <c r="C14" s="31" t="s">
        <v>6</v>
      </c>
      <c r="D14" s="32" t="s">
        <v>7</v>
      </c>
      <c r="E14" s="36" t="s">
        <v>37</v>
      </c>
      <c r="F14" s="50" t="s">
        <v>67</v>
      </c>
      <c r="G14" s="48" t="s">
        <v>69</v>
      </c>
      <c r="H14" s="49" t="s">
        <v>36</v>
      </c>
      <c r="I14" s="2" t="s">
        <v>8</v>
      </c>
      <c r="K14" s="1" t="s">
        <v>40</v>
      </c>
      <c r="L14" s="21" t="s">
        <v>5</v>
      </c>
      <c r="M14" s="31" t="s">
        <v>6</v>
      </c>
      <c r="N14" s="19" t="s">
        <v>7</v>
      </c>
      <c r="O14" s="36" t="s">
        <v>37</v>
      </c>
      <c r="P14" s="50" t="s">
        <v>67</v>
      </c>
      <c r="Q14" s="48" t="s">
        <v>69</v>
      </c>
      <c r="R14" s="49" t="s">
        <v>36</v>
      </c>
      <c r="S14" s="2" t="s">
        <v>8</v>
      </c>
    </row>
    <row r="15" spans="1:19" x14ac:dyDescent="0.3">
      <c r="A15" s="3" t="s">
        <v>9</v>
      </c>
      <c r="B15" s="27">
        <v>3.5</v>
      </c>
      <c r="C15" s="29">
        <v>2</v>
      </c>
      <c r="D15" s="28">
        <v>0.5</v>
      </c>
      <c r="E15" s="27">
        <f>SUM(B15:D15)</f>
        <v>6</v>
      </c>
      <c r="F15" s="27">
        <v>2</v>
      </c>
      <c r="G15" s="27">
        <f>E15+F15</f>
        <v>8</v>
      </c>
      <c r="H15" s="27"/>
      <c r="I15" s="4">
        <f>G15+H15</f>
        <v>8</v>
      </c>
      <c r="K15" s="3" t="s">
        <v>9</v>
      </c>
      <c r="L15" s="29">
        <v>3.5</v>
      </c>
      <c r="M15" s="28"/>
      <c r="N15" s="27">
        <v>1.25</v>
      </c>
      <c r="O15" s="27">
        <f>SUM(L15:N15)</f>
        <v>4.75</v>
      </c>
      <c r="P15" s="27">
        <v>2</v>
      </c>
      <c r="Q15" s="27">
        <f>O15+P15</f>
        <v>6.75</v>
      </c>
      <c r="R15" s="27">
        <v>1.25</v>
      </c>
      <c r="S15" s="4">
        <f>Q15+R15</f>
        <v>8</v>
      </c>
    </row>
    <row r="16" spans="1:19" x14ac:dyDescent="0.3">
      <c r="A16" s="5">
        <v>1</v>
      </c>
      <c r="B16" s="6"/>
      <c r="C16" s="30"/>
      <c r="D16" s="7"/>
      <c r="E16" s="27">
        <f t="shared" ref="E16:E46" si="0">SUM(B16:D16)</f>
        <v>0</v>
      </c>
      <c r="F16" s="6"/>
      <c r="G16" s="27">
        <f t="shared" ref="G16:G46" si="1">E16+F16</f>
        <v>0</v>
      </c>
      <c r="H16" s="6"/>
      <c r="I16" s="4">
        <f>G16+H16</f>
        <v>0</v>
      </c>
      <c r="K16" s="5">
        <v>1</v>
      </c>
      <c r="L16" s="30"/>
      <c r="M16" s="7"/>
      <c r="N16" s="6"/>
      <c r="O16" s="27">
        <f t="shared" ref="O16:O46" si="2">SUM(L16:N16)</f>
        <v>0</v>
      </c>
      <c r="P16" s="6"/>
      <c r="Q16" s="27">
        <f t="shared" ref="Q16:Q46" si="3">O16+P16</f>
        <v>0</v>
      </c>
      <c r="R16" s="6"/>
      <c r="S16" s="4">
        <f>Q16+R16</f>
        <v>0</v>
      </c>
    </row>
    <row r="17" spans="1:19" x14ac:dyDescent="0.3">
      <c r="A17" s="5">
        <v>2</v>
      </c>
      <c r="B17" s="6"/>
      <c r="C17" s="30"/>
      <c r="D17" s="7"/>
      <c r="E17" s="27">
        <f t="shared" si="0"/>
        <v>0</v>
      </c>
      <c r="F17" s="6"/>
      <c r="G17" s="27">
        <f t="shared" si="1"/>
        <v>0</v>
      </c>
      <c r="H17" s="6"/>
      <c r="I17" s="4">
        <f t="shared" ref="I17:I46" si="4">G17+H17</f>
        <v>0</v>
      </c>
      <c r="K17" s="5">
        <v>2</v>
      </c>
      <c r="L17" s="30"/>
      <c r="M17" s="7"/>
      <c r="N17" s="6"/>
      <c r="O17" s="27">
        <f t="shared" si="2"/>
        <v>0</v>
      </c>
      <c r="P17" s="6"/>
      <c r="Q17" s="27">
        <f t="shared" si="3"/>
        <v>0</v>
      </c>
      <c r="R17" s="6"/>
      <c r="S17" s="4">
        <f t="shared" ref="S17:S46" si="5">Q17+R17</f>
        <v>0</v>
      </c>
    </row>
    <row r="18" spans="1:19" x14ac:dyDescent="0.3">
      <c r="A18" s="5">
        <v>3</v>
      </c>
      <c r="B18" s="6"/>
      <c r="C18" s="30"/>
      <c r="D18" s="7"/>
      <c r="E18" s="27">
        <f t="shared" si="0"/>
        <v>0</v>
      </c>
      <c r="F18" s="6"/>
      <c r="G18" s="27">
        <f t="shared" si="1"/>
        <v>0</v>
      </c>
      <c r="H18" s="6"/>
      <c r="I18" s="4">
        <f t="shared" si="4"/>
        <v>0</v>
      </c>
      <c r="K18" s="5">
        <v>3</v>
      </c>
      <c r="L18" s="30"/>
      <c r="M18" s="7"/>
      <c r="N18" s="6"/>
      <c r="O18" s="27">
        <f t="shared" si="2"/>
        <v>0</v>
      </c>
      <c r="P18" s="6"/>
      <c r="Q18" s="27">
        <f t="shared" si="3"/>
        <v>0</v>
      </c>
      <c r="R18" s="6"/>
      <c r="S18" s="4">
        <f t="shared" si="5"/>
        <v>0</v>
      </c>
    </row>
    <row r="19" spans="1:19" x14ac:dyDescent="0.3">
      <c r="A19" s="5">
        <v>4</v>
      </c>
      <c r="B19" s="6"/>
      <c r="C19" s="30"/>
      <c r="D19" s="7"/>
      <c r="E19" s="27">
        <f t="shared" si="0"/>
        <v>0</v>
      </c>
      <c r="F19" s="6"/>
      <c r="G19" s="27">
        <f t="shared" si="1"/>
        <v>0</v>
      </c>
      <c r="H19" s="6"/>
      <c r="I19" s="4">
        <f t="shared" si="4"/>
        <v>0</v>
      </c>
      <c r="K19" s="5">
        <v>4</v>
      </c>
      <c r="L19" s="30"/>
      <c r="M19" s="7"/>
      <c r="N19" s="6"/>
      <c r="O19" s="27">
        <f t="shared" si="2"/>
        <v>0</v>
      </c>
      <c r="P19" s="6"/>
      <c r="Q19" s="27">
        <f t="shared" si="3"/>
        <v>0</v>
      </c>
      <c r="R19" s="6"/>
      <c r="S19" s="4">
        <f t="shared" si="5"/>
        <v>0</v>
      </c>
    </row>
    <row r="20" spans="1:19" x14ac:dyDescent="0.3">
      <c r="A20" s="5">
        <v>5</v>
      </c>
      <c r="B20" s="6"/>
      <c r="C20" s="30"/>
      <c r="D20" s="7"/>
      <c r="E20" s="27">
        <f t="shared" si="0"/>
        <v>0</v>
      </c>
      <c r="F20" s="6"/>
      <c r="G20" s="27">
        <f t="shared" si="1"/>
        <v>0</v>
      </c>
      <c r="H20" s="6"/>
      <c r="I20" s="4">
        <f t="shared" si="4"/>
        <v>0</v>
      </c>
      <c r="K20" s="5">
        <v>5</v>
      </c>
      <c r="L20" s="30"/>
      <c r="M20" s="7"/>
      <c r="N20" s="6"/>
      <c r="O20" s="27">
        <f t="shared" si="2"/>
        <v>0</v>
      </c>
      <c r="P20" s="6"/>
      <c r="Q20" s="27">
        <f t="shared" si="3"/>
        <v>0</v>
      </c>
      <c r="R20" s="6"/>
      <c r="S20" s="4">
        <f t="shared" si="5"/>
        <v>0</v>
      </c>
    </row>
    <row r="21" spans="1:19" x14ac:dyDescent="0.3">
      <c r="A21" s="5">
        <v>6</v>
      </c>
      <c r="B21" s="6"/>
      <c r="C21" s="30"/>
      <c r="D21" s="7"/>
      <c r="E21" s="27">
        <f t="shared" si="0"/>
        <v>0</v>
      </c>
      <c r="F21" s="6"/>
      <c r="G21" s="27">
        <f t="shared" si="1"/>
        <v>0</v>
      </c>
      <c r="H21" s="6"/>
      <c r="I21" s="4">
        <f t="shared" si="4"/>
        <v>0</v>
      </c>
      <c r="K21" s="5">
        <v>6</v>
      </c>
      <c r="L21" s="30"/>
      <c r="M21" s="7"/>
      <c r="N21" s="6"/>
      <c r="O21" s="27">
        <f t="shared" si="2"/>
        <v>0</v>
      </c>
      <c r="P21" s="6"/>
      <c r="Q21" s="27">
        <f t="shared" si="3"/>
        <v>0</v>
      </c>
      <c r="R21" s="6"/>
      <c r="S21" s="4">
        <f t="shared" si="5"/>
        <v>0</v>
      </c>
    </row>
    <row r="22" spans="1:19" x14ac:dyDescent="0.3">
      <c r="A22" s="5">
        <v>7</v>
      </c>
      <c r="B22" s="6"/>
      <c r="C22" s="30"/>
      <c r="D22" s="7"/>
      <c r="E22" s="27">
        <f t="shared" si="0"/>
        <v>0</v>
      </c>
      <c r="F22" s="6"/>
      <c r="G22" s="27">
        <f t="shared" si="1"/>
        <v>0</v>
      </c>
      <c r="H22" s="6"/>
      <c r="I22" s="4">
        <f t="shared" si="4"/>
        <v>0</v>
      </c>
      <c r="K22" s="5">
        <v>7</v>
      </c>
      <c r="L22" s="30"/>
      <c r="M22" s="7"/>
      <c r="N22" s="6"/>
      <c r="O22" s="27">
        <f t="shared" si="2"/>
        <v>0</v>
      </c>
      <c r="P22" s="6"/>
      <c r="Q22" s="27">
        <f t="shared" si="3"/>
        <v>0</v>
      </c>
      <c r="R22" s="6"/>
      <c r="S22" s="4">
        <f t="shared" si="5"/>
        <v>0</v>
      </c>
    </row>
    <row r="23" spans="1:19" x14ac:dyDescent="0.3">
      <c r="A23" s="5">
        <v>8</v>
      </c>
      <c r="B23" s="6"/>
      <c r="C23" s="30"/>
      <c r="D23" s="7"/>
      <c r="E23" s="27">
        <f t="shared" si="0"/>
        <v>0</v>
      </c>
      <c r="F23" s="6"/>
      <c r="G23" s="27">
        <f t="shared" si="1"/>
        <v>0</v>
      </c>
      <c r="H23" s="6"/>
      <c r="I23" s="4">
        <f t="shared" si="4"/>
        <v>0</v>
      </c>
      <c r="K23" s="5">
        <v>8</v>
      </c>
      <c r="L23" s="30"/>
      <c r="M23" s="7"/>
      <c r="N23" s="6"/>
      <c r="O23" s="27">
        <f t="shared" si="2"/>
        <v>0</v>
      </c>
      <c r="P23" s="6"/>
      <c r="Q23" s="27">
        <f t="shared" si="3"/>
        <v>0</v>
      </c>
      <c r="R23" s="6"/>
      <c r="S23" s="4">
        <f t="shared" si="5"/>
        <v>0</v>
      </c>
    </row>
    <row r="24" spans="1:19" x14ac:dyDescent="0.3">
      <c r="A24" s="5">
        <v>9</v>
      </c>
      <c r="B24" s="6"/>
      <c r="C24" s="30"/>
      <c r="D24" s="7"/>
      <c r="E24" s="27">
        <f t="shared" si="0"/>
        <v>0</v>
      </c>
      <c r="F24" s="6"/>
      <c r="G24" s="27">
        <f t="shared" si="1"/>
        <v>0</v>
      </c>
      <c r="H24" s="6"/>
      <c r="I24" s="4">
        <f t="shared" si="4"/>
        <v>0</v>
      </c>
      <c r="K24" s="5">
        <v>9</v>
      </c>
      <c r="L24" s="30"/>
      <c r="M24" s="7"/>
      <c r="N24" s="6"/>
      <c r="O24" s="27">
        <f t="shared" si="2"/>
        <v>0</v>
      </c>
      <c r="P24" s="6"/>
      <c r="Q24" s="27">
        <f t="shared" si="3"/>
        <v>0</v>
      </c>
      <c r="R24" s="6"/>
      <c r="S24" s="4">
        <f t="shared" si="5"/>
        <v>0</v>
      </c>
    </row>
    <row r="25" spans="1:19" x14ac:dyDescent="0.3">
      <c r="A25" s="5">
        <v>10</v>
      </c>
      <c r="B25" s="6"/>
      <c r="C25" s="30"/>
      <c r="D25" s="7"/>
      <c r="E25" s="27">
        <f t="shared" si="0"/>
        <v>0</v>
      </c>
      <c r="F25" s="6"/>
      <c r="G25" s="27">
        <f t="shared" si="1"/>
        <v>0</v>
      </c>
      <c r="H25" s="6"/>
      <c r="I25" s="4">
        <f t="shared" si="4"/>
        <v>0</v>
      </c>
      <c r="K25" s="5">
        <v>10</v>
      </c>
      <c r="L25" s="30"/>
      <c r="M25" s="7"/>
      <c r="N25" s="6"/>
      <c r="O25" s="27">
        <f t="shared" si="2"/>
        <v>0</v>
      </c>
      <c r="P25" s="6"/>
      <c r="Q25" s="27">
        <f t="shared" si="3"/>
        <v>0</v>
      </c>
      <c r="R25" s="6"/>
      <c r="S25" s="4">
        <f t="shared" si="5"/>
        <v>0</v>
      </c>
    </row>
    <row r="26" spans="1:19" x14ac:dyDescent="0.3">
      <c r="A26" s="5">
        <v>11</v>
      </c>
      <c r="B26" s="6"/>
      <c r="C26" s="30"/>
      <c r="D26" s="7"/>
      <c r="E26" s="27">
        <f t="shared" si="0"/>
        <v>0</v>
      </c>
      <c r="F26" s="6"/>
      <c r="G26" s="27">
        <f t="shared" si="1"/>
        <v>0</v>
      </c>
      <c r="H26" s="6"/>
      <c r="I26" s="4">
        <f t="shared" si="4"/>
        <v>0</v>
      </c>
      <c r="K26" s="5">
        <v>11</v>
      </c>
      <c r="L26" s="30"/>
      <c r="M26" s="7"/>
      <c r="N26" s="6"/>
      <c r="O26" s="27">
        <f t="shared" si="2"/>
        <v>0</v>
      </c>
      <c r="P26" s="6"/>
      <c r="Q26" s="27">
        <f t="shared" si="3"/>
        <v>0</v>
      </c>
      <c r="R26" s="6"/>
      <c r="S26" s="4">
        <f t="shared" si="5"/>
        <v>0</v>
      </c>
    </row>
    <row r="27" spans="1:19" x14ac:dyDescent="0.3">
      <c r="A27" s="5">
        <v>12</v>
      </c>
      <c r="B27" s="6"/>
      <c r="C27" s="30"/>
      <c r="D27" s="7"/>
      <c r="E27" s="27">
        <f t="shared" si="0"/>
        <v>0</v>
      </c>
      <c r="F27" s="6"/>
      <c r="G27" s="27">
        <f t="shared" si="1"/>
        <v>0</v>
      </c>
      <c r="H27" s="6"/>
      <c r="I27" s="4">
        <f t="shared" si="4"/>
        <v>0</v>
      </c>
      <c r="K27" s="5">
        <v>12</v>
      </c>
      <c r="L27" s="30"/>
      <c r="M27" s="7"/>
      <c r="N27" s="6"/>
      <c r="O27" s="27">
        <f t="shared" si="2"/>
        <v>0</v>
      </c>
      <c r="P27" s="6"/>
      <c r="Q27" s="27">
        <f t="shared" si="3"/>
        <v>0</v>
      </c>
      <c r="R27" s="6"/>
      <c r="S27" s="4">
        <f t="shared" si="5"/>
        <v>0</v>
      </c>
    </row>
    <row r="28" spans="1:19" x14ac:dyDescent="0.3">
      <c r="A28" s="5">
        <v>13</v>
      </c>
      <c r="B28" s="6"/>
      <c r="C28" s="30"/>
      <c r="D28" s="7"/>
      <c r="E28" s="27">
        <f t="shared" si="0"/>
        <v>0</v>
      </c>
      <c r="F28" s="6"/>
      <c r="G28" s="27">
        <f t="shared" si="1"/>
        <v>0</v>
      </c>
      <c r="H28" s="6"/>
      <c r="I28" s="4">
        <f t="shared" si="4"/>
        <v>0</v>
      </c>
      <c r="K28" s="5">
        <v>13</v>
      </c>
      <c r="L28" s="30"/>
      <c r="M28" s="7"/>
      <c r="N28" s="6"/>
      <c r="O28" s="27">
        <f t="shared" si="2"/>
        <v>0</v>
      </c>
      <c r="P28" s="6"/>
      <c r="Q28" s="27">
        <f t="shared" si="3"/>
        <v>0</v>
      </c>
      <c r="R28" s="6"/>
      <c r="S28" s="4">
        <f t="shared" si="5"/>
        <v>0</v>
      </c>
    </row>
    <row r="29" spans="1:19" x14ac:dyDescent="0.3">
      <c r="A29" s="5">
        <v>14</v>
      </c>
      <c r="B29" s="6"/>
      <c r="C29" s="30"/>
      <c r="D29" s="7"/>
      <c r="E29" s="27">
        <f t="shared" si="0"/>
        <v>0</v>
      </c>
      <c r="F29" s="6"/>
      <c r="G29" s="27">
        <f t="shared" si="1"/>
        <v>0</v>
      </c>
      <c r="H29" s="6"/>
      <c r="I29" s="4">
        <f t="shared" si="4"/>
        <v>0</v>
      </c>
      <c r="K29" s="5">
        <v>14</v>
      </c>
      <c r="L29" s="30"/>
      <c r="M29" s="7"/>
      <c r="N29" s="6"/>
      <c r="O29" s="27">
        <f t="shared" si="2"/>
        <v>0</v>
      </c>
      <c r="P29" s="6"/>
      <c r="Q29" s="27">
        <f t="shared" si="3"/>
        <v>0</v>
      </c>
      <c r="R29" s="6"/>
      <c r="S29" s="4">
        <f t="shared" si="5"/>
        <v>0</v>
      </c>
    </row>
    <row r="30" spans="1:19" x14ac:dyDescent="0.3">
      <c r="A30" s="5">
        <v>15</v>
      </c>
      <c r="B30" s="6"/>
      <c r="C30" s="30"/>
      <c r="D30" s="7"/>
      <c r="E30" s="27">
        <f t="shared" si="0"/>
        <v>0</v>
      </c>
      <c r="F30" s="6"/>
      <c r="G30" s="27">
        <f t="shared" si="1"/>
        <v>0</v>
      </c>
      <c r="H30" s="6"/>
      <c r="I30" s="4">
        <f t="shared" si="4"/>
        <v>0</v>
      </c>
      <c r="K30" s="5">
        <v>15</v>
      </c>
      <c r="L30" s="30"/>
      <c r="M30" s="7"/>
      <c r="N30" s="6"/>
      <c r="O30" s="27">
        <f t="shared" si="2"/>
        <v>0</v>
      </c>
      <c r="P30" s="6"/>
      <c r="Q30" s="27">
        <f t="shared" si="3"/>
        <v>0</v>
      </c>
      <c r="R30" s="6"/>
      <c r="S30" s="4">
        <f t="shared" si="5"/>
        <v>0</v>
      </c>
    </row>
    <row r="31" spans="1:19" x14ac:dyDescent="0.3">
      <c r="A31" s="5">
        <v>16</v>
      </c>
      <c r="B31" s="6"/>
      <c r="C31" s="30"/>
      <c r="D31" s="7"/>
      <c r="E31" s="27">
        <f t="shared" si="0"/>
        <v>0</v>
      </c>
      <c r="F31" s="6"/>
      <c r="G31" s="27">
        <f t="shared" si="1"/>
        <v>0</v>
      </c>
      <c r="H31" s="6"/>
      <c r="I31" s="4">
        <f t="shared" si="4"/>
        <v>0</v>
      </c>
      <c r="K31" s="5">
        <v>16</v>
      </c>
      <c r="L31" s="30"/>
      <c r="M31" s="7"/>
      <c r="N31" s="6"/>
      <c r="O31" s="27">
        <f t="shared" si="2"/>
        <v>0</v>
      </c>
      <c r="P31" s="6"/>
      <c r="Q31" s="27">
        <f t="shared" si="3"/>
        <v>0</v>
      </c>
      <c r="R31" s="6"/>
      <c r="S31" s="4">
        <f t="shared" si="5"/>
        <v>0</v>
      </c>
    </row>
    <row r="32" spans="1:19" x14ac:dyDescent="0.3">
      <c r="A32" s="5">
        <v>17</v>
      </c>
      <c r="B32" s="6"/>
      <c r="C32" s="30"/>
      <c r="D32" s="7"/>
      <c r="E32" s="27">
        <f t="shared" si="0"/>
        <v>0</v>
      </c>
      <c r="F32" s="6"/>
      <c r="G32" s="27">
        <f t="shared" si="1"/>
        <v>0</v>
      </c>
      <c r="H32" s="6"/>
      <c r="I32" s="4">
        <f t="shared" si="4"/>
        <v>0</v>
      </c>
      <c r="K32" s="5">
        <v>17</v>
      </c>
      <c r="L32" s="30"/>
      <c r="M32" s="7"/>
      <c r="N32" s="6"/>
      <c r="O32" s="27">
        <f t="shared" si="2"/>
        <v>0</v>
      </c>
      <c r="P32" s="6"/>
      <c r="Q32" s="27">
        <f t="shared" si="3"/>
        <v>0</v>
      </c>
      <c r="R32" s="6"/>
      <c r="S32" s="4">
        <f t="shared" si="5"/>
        <v>0</v>
      </c>
    </row>
    <row r="33" spans="1:19" x14ac:dyDescent="0.3">
      <c r="A33" s="5">
        <v>18</v>
      </c>
      <c r="B33" s="6"/>
      <c r="C33" s="30"/>
      <c r="D33" s="7"/>
      <c r="E33" s="27">
        <f t="shared" si="0"/>
        <v>0</v>
      </c>
      <c r="F33" s="6"/>
      <c r="G33" s="27">
        <f t="shared" si="1"/>
        <v>0</v>
      </c>
      <c r="H33" s="6"/>
      <c r="I33" s="4">
        <f t="shared" si="4"/>
        <v>0</v>
      </c>
      <c r="K33" s="5">
        <v>18</v>
      </c>
      <c r="L33" s="30"/>
      <c r="M33" s="7"/>
      <c r="N33" s="6"/>
      <c r="O33" s="27">
        <f t="shared" si="2"/>
        <v>0</v>
      </c>
      <c r="P33" s="6"/>
      <c r="Q33" s="27">
        <f t="shared" si="3"/>
        <v>0</v>
      </c>
      <c r="R33" s="6"/>
      <c r="S33" s="4">
        <f t="shared" si="5"/>
        <v>0</v>
      </c>
    </row>
    <row r="34" spans="1:19" x14ac:dyDescent="0.3">
      <c r="A34" s="5">
        <v>19</v>
      </c>
      <c r="B34" s="6"/>
      <c r="C34" s="30"/>
      <c r="D34" s="7"/>
      <c r="E34" s="27">
        <f t="shared" si="0"/>
        <v>0</v>
      </c>
      <c r="F34" s="6"/>
      <c r="G34" s="27">
        <f t="shared" si="1"/>
        <v>0</v>
      </c>
      <c r="H34" s="6"/>
      <c r="I34" s="4">
        <f t="shared" si="4"/>
        <v>0</v>
      </c>
      <c r="K34" s="5">
        <v>19</v>
      </c>
      <c r="L34" s="30"/>
      <c r="M34" s="7"/>
      <c r="N34" s="6"/>
      <c r="O34" s="27">
        <f t="shared" si="2"/>
        <v>0</v>
      </c>
      <c r="P34" s="6"/>
      <c r="Q34" s="27">
        <f t="shared" si="3"/>
        <v>0</v>
      </c>
      <c r="R34" s="6"/>
      <c r="S34" s="4">
        <f t="shared" si="5"/>
        <v>0</v>
      </c>
    </row>
    <row r="35" spans="1:19" x14ac:dyDescent="0.3">
      <c r="A35" s="5">
        <v>20</v>
      </c>
      <c r="B35" s="6"/>
      <c r="C35" s="30"/>
      <c r="D35" s="7"/>
      <c r="E35" s="27">
        <f t="shared" si="0"/>
        <v>0</v>
      </c>
      <c r="F35" s="6"/>
      <c r="G35" s="27">
        <f t="shared" si="1"/>
        <v>0</v>
      </c>
      <c r="H35" s="6"/>
      <c r="I35" s="4">
        <f t="shared" si="4"/>
        <v>0</v>
      </c>
      <c r="K35" s="5">
        <v>20</v>
      </c>
      <c r="L35" s="30"/>
      <c r="M35" s="7"/>
      <c r="N35" s="6"/>
      <c r="O35" s="27">
        <f t="shared" si="2"/>
        <v>0</v>
      </c>
      <c r="P35" s="6"/>
      <c r="Q35" s="27">
        <f t="shared" si="3"/>
        <v>0</v>
      </c>
      <c r="R35" s="6"/>
      <c r="S35" s="4">
        <f t="shared" si="5"/>
        <v>0</v>
      </c>
    </row>
    <row r="36" spans="1:19" x14ac:dyDescent="0.3">
      <c r="A36" s="5">
        <v>21</v>
      </c>
      <c r="B36" s="6"/>
      <c r="C36" s="30"/>
      <c r="D36" s="7"/>
      <c r="E36" s="27">
        <f t="shared" si="0"/>
        <v>0</v>
      </c>
      <c r="F36" s="6"/>
      <c r="G36" s="27">
        <f t="shared" si="1"/>
        <v>0</v>
      </c>
      <c r="H36" s="6"/>
      <c r="I36" s="4">
        <f t="shared" si="4"/>
        <v>0</v>
      </c>
      <c r="K36" s="5">
        <v>21</v>
      </c>
      <c r="L36" s="30"/>
      <c r="M36" s="7"/>
      <c r="N36" s="6"/>
      <c r="O36" s="27">
        <f t="shared" si="2"/>
        <v>0</v>
      </c>
      <c r="P36" s="6"/>
      <c r="Q36" s="27">
        <f t="shared" si="3"/>
        <v>0</v>
      </c>
      <c r="R36" s="6"/>
      <c r="S36" s="4">
        <f t="shared" si="5"/>
        <v>0</v>
      </c>
    </row>
    <row r="37" spans="1:19" x14ac:dyDescent="0.3">
      <c r="A37" s="5">
        <v>22</v>
      </c>
      <c r="B37" s="6"/>
      <c r="C37" s="30"/>
      <c r="D37" s="7"/>
      <c r="E37" s="27">
        <f t="shared" si="0"/>
        <v>0</v>
      </c>
      <c r="F37" s="6"/>
      <c r="G37" s="27">
        <f t="shared" si="1"/>
        <v>0</v>
      </c>
      <c r="H37" s="6"/>
      <c r="I37" s="4">
        <f t="shared" si="4"/>
        <v>0</v>
      </c>
      <c r="K37" s="5">
        <v>22</v>
      </c>
      <c r="L37" s="30"/>
      <c r="M37" s="7"/>
      <c r="N37" s="6"/>
      <c r="O37" s="27">
        <f t="shared" si="2"/>
        <v>0</v>
      </c>
      <c r="P37" s="6"/>
      <c r="Q37" s="27">
        <f t="shared" si="3"/>
        <v>0</v>
      </c>
      <c r="R37" s="6"/>
      <c r="S37" s="4">
        <f t="shared" si="5"/>
        <v>0</v>
      </c>
    </row>
    <row r="38" spans="1:19" x14ac:dyDescent="0.3">
      <c r="A38" s="5">
        <v>23</v>
      </c>
      <c r="B38" s="6"/>
      <c r="C38" s="30"/>
      <c r="D38" s="7"/>
      <c r="E38" s="27">
        <f t="shared" si="0"/>
        <v>0</v>
      </c>
      <c r="F38" s="6"/>
      <c r="G38" s="27">
        <f t="shared" si="1"/>
        <v>0</v>
      </c>
      <c r="H38" s="6"/>
      <c r="I38" s="4">
        <f t="shared" si="4"/>
        <v>0</v>
      </c>
      <c r="K38" s="5">
        <v>23</v>
      </c>
      <c r="L38" s="30"/>
      <c r="M38" s="7"/>
      <c r="N38" s="6"/>
      <c r="O38" s="27">
        <f t="shared" si="2"/>
        <v>0</v>
      </c>
      <c r="P38" s="6"/>
      <c r="Q38" s="27">
        <f t="shared" si="3"/>
        <v>0</v>
      </c>
      <c r="R38" s="6"/>
      <c r="S38" s="4">
        <f t="shared" si="5"/>
        <v>0</v>
      </c>
    </row>
    <row r="39" spans="1:19" x14ac:dyDescent="0.3">
      <c r="A39" s="5">
        <v>24</v>
      </c>
      <c r="B39" s="6"/>
      <c r="C39" s="30"/>
      <c r="D39" s="7"/>
      <c r="E39" s="27">
        <f t="shared" si="0"/>
        <v>0</v>
      </c>
      <c r="F39" s="6"/>
      <c r="G39" s="27">
        <f t="shared" si="1"/>
        <v>0</v>
      </c>
      <c r="H39" s="6"/>
      <c r="I39" s="4">
        <f t="shared" si="4"/>
        <v>0</v>
      </c>
      <c r="K39" s="5">
        <v>24</v>
      </c>
      <c r="L39" s="30"/>
      <c r="M39" s="7"/>
      <c r="N39" s="6"/>
      <c r="O39" s="27">
        <f t="shared" si="2"/>
        <v>0</v>
      </c>
      <c r="P39" s="6"/>
      <c r="Q39" s="27">
        <f t="shared" si="3"/>
        <v>0</v>
      </c>
      <c r="R39" s="6"/>
      <c r="S39" s="4">
        <f t="shared" si="5"/>
        <v>0</v>
      </c>
    </row>
    <row r="40" spans="1:19" x14ac:dyDescent="0.3">
      <c r="A40" s="5">
        <v>25</v>
      </c>
      <c r="B40" s="6"/>
      <c r="C40" s="30"/>
      <c r="D40" s="7"/>
      <c r="E40" s="27">
        <f t="shared" si="0"/>
        <v>0</v>
      </c>
      <c r="F40" s="6"/>
      <c r="G40" s="27">
        <f t="shared" si="1"/>
        <v>0</v>
      </c>
      <c r="H40" s="6"/>
      <c r="I40" s="4">
        <f t="shared" si="4"/>
        <v>0</v>
      </c>
      <c r="K40" s="5">
        <v>25</v>
      </c>
      <c r="L40" s="30"/>
      <c r="M40" s="7"/>
      <c r="N40" s="6"/>
      <c r="O40" s="27">
        <f t="shared" si="2"/>
        <v>0</v>
      </c>
      <c r="P40" s="6"/>
      <c r="Q40" s="27">
        <f t="shared" si="3"/>
        <v>0</v>
      </c>
      <c r="R40" s="6"/>
      <c r="S40" s="4">
        <f t="shared" si="5"/>
        <v>0</v>
      </c>
    </row>
    <row r="41" spans="1:19" x14ac:dyDescent="0.3">
      <c r="A41" s="5">
        <v>26</v>
      </c>
      <c r="B41" s="6"/>
      <c r="C41" s="30"/>
      <c r="D41" s="7"/>
      <c r="E41" s="27">
        <f t="shared" si="0"/>
        <v>0</v>
      </c>
      <c r="F41" s="6"/>
      <c r="G41" s="27">
        <f t="shared" si="1"/>
        <v>0</v>
      </c>
      <c r="H41" s="6"/>
      <c r="I41" s="4">
        <f t="shared" si="4"/>
        <v>0</v>
      </c>
      <c r="K41" s="5">
        <v>26</v>
      </c>
      <c r="L41" s="30"/>
      <c r="M41" s="7"/>
      <c r="N41" s="6"/>
      <c r="O41" s="27">
        <f t="shared" si="2"/>
        <v>0</v>
      </c>
      <c r="P41" s="6"/>
      <c r="Q41" s="27">
        <f t="shared" si="3"/>
        <v>0</v>
      </c>
      <c r="R41" s="6"/>
      <c r="S41" s="4">
        <f t="shared" si="5"/>
        <v>0</v>
      </c>
    </row>
    <row r="42" spans="1:19" x14ac:dyDescent="0.3">
      <c r="A42" s="5">
        <v>27</v>
      </c>
      <c r="B42" s="6"/>
      <c r="C42" s="30"/>
      <c r="D42" s="7"/>
      <c r="E42" s="27">
        <f t="shared" si="0"/>
        <v>0</v>
      </c>
      <c r="F42" s="6"/>
      <c r="G42" s="27">
        <f t="shared" si="1"/>
        <v>0</v>
      </c>
      <c r="H42" s="6"/>
      <c r="I42" s="4">
        <f t="shared" si="4"/>
        <v>0</v>
      </c>
      <c r="K42" s="5">
        <v>27</v>
      </c>
      <c r="L42" s="30"/>
      <c r="M42" s="7"/>
      <c r="N42" s="6"/>
      <c r="O42" s="27">
        <f t="shared" si="2"/>
        <v>0</v>
      </c>
      <c r="P42" s="6"/>
      <c r="Q42" s="27">
        <f t="shared" si="3"/>
        <v>0</v>
      </c>
      <c r="R42" s="6"/>
      <c r="S42" s="4">
        <f t="shared" si="5"/>
        <v>0</v>
      </c>
    </row>
    <row r="43" spans="1:19" x14ac:dyDescent="0.3">
      <c r="A43" s="5">
        <v>28</v>
      </c>
      <c r="B43" s="6"/>
      <c r="C43" s="30"/>
      <c r="D43" s="7"/>
      <c r="E43" s="27">
        <f t="shared" si="0"/>
        <v>0</v>
      </c>
      <c r="F43" s="6"/>
      <c r="G43" s="27">
        <f t="shared" si="1"/>
        <v>0</v>
      </c>
      <c r="H43" s="6"/>
      <c r="I43" s="4">
        <f t="shared" si="4"/>
        <v>0</v>
      </c>
      <c r="K43" s="5">
        <v>28</v>
      </c>
      <c r="L43" s="30"/>
      <c r="M43" s="7"/>
      <c r="N43" s="6"/>
      <c r="O43" s="27">
        <f t="shared" si="2"/>
        <v>0</v>
      </c>
      <c r="P43" s="6"/>
      <c r="Q43" s="27">
        <f t="shared" si="3"/>
        <v>0</v>
      </c>
      <c r="R43" s="6"/>
      <c r="S43" s="4">
        <f t="shared" si="5"/>
        <v>0</v>
      </c>
    </row>
    <row r="44" spans="1:19" x14ac:dyDescent="0.3">
      <c r="A44" s="5">
        <v>29</v>
      </c>
      <c r="B44" s="6"/>
      <c r="C44" s="30"/>
      <c r="D44" s="7"/>
      <c r="E44" s="27">
        <f t="shared" si="0"/>
        <v>0</v>
      </c>
      <c r="F44" s="6"/>
      <c r="G44" s="27">
        <f t="shared" si="1"/>
        <v>0</v>
      </c>
      <c r="H44" s="6"/>
      <c r="I44" s="4">
        <f t="shared" si="4"/>
        <v>0</v>
      </c>
      <c r="K44" s="5">
        <v>29</v>
      </c>
      <c r="L44" s="30"/>
      <c r="M44" s="7"/>
      <c r="N44" s="6"/>
      <c r="O44" s="27">
        <f t="shared" si="2"/>
        <v>0</v>
      </c>
      <c r="P44" s="6"/>
      <c r="Q44" s="27">
        <f t="shared" si="3"/>
        <v>0</v>
      </c>
      <c r="R44" s="6"/>
      <c r="S44" s="4">
        <f t="shared" si="5"/>
        <v>0</v>
      </c>
    </row>
    <row r="45" spans="1:19" x14ac:dyDescent="0.3">
      <c r="A45" s="5">
        <v>30</v>
      </c>
      <c r="B45" s="6"/>
      <c r="C45" s="30"/>
      <c r="D45" s="7"/>
      <c r="E45" s="27">
        <f t="shared" si="0"/>
        <v>0</v>
      </c>
      <c r="F45" s="6"/>
      <c r="G45" s="27">
        <f t="shared" si="1"/>
        <v>0</v>
      </c>
      <c r="H45" s="6"/>
      <c r="I45" s="4">
        <f t="shared" si="4"/>
        <v>0</v>
      </c>
      <c r="K45" s="5">
        <v>30</v>
      </c>
      <c r="L45" s="30"/>
      <c r="M45" s="7"/>
      <c r="N45" s="6"/>
      <c r="O45" s="27">
        <f t="shared" si="2"/>
        <v>0</v>
      </c>
      <c r="P45" s="6"/>
      <c r="Q45" s="27">
        <f t="shared" si="3"/>
        <v>0</v>
      </c>
      <c r="R45" s="6"/>
      <c r="S45" s="4">
        <f t="shared" si="5"/>
        <v>0</v>
      </c>
    </row>
    <row r="46" spans="1:19" x14ac:dyDescent="0.3">
      <c r="A46" s="5">
        <v>31</v>
      </c>
      <c r="B46" s="6"/>
      <c r="C46" s="30"/>
      <c r="D46" s="7"/>
      <c r="E46" s="27">
        <f t="shared" si="0"/>
        <v>0</v>
      </c>
      <c r="F46" s="6"/>
      <c r="G46" s="27">
        <f t="shared" si="1"/>
        <v>0</v>
      </c>
      <c r="H46" s="6"/>
      <c r="I46" s="4">
        <f t="shared" si="4"/>
        <v>0</v>
      </c>
      <c r="K46" s="5">
        <v>31</v>
      </c>
      <c r="L46" s="30"/>
      <c r="M46" s="7"/>
      <c r="N46" s="6"/>
      <c r="O46" s="27">
        <f t="shared" si="2"/>
        <v>0</v>
      </c>
      <c r="P46" s="6"/>
      <c r="Q46" s="27">
        <f t="shared" si="3"/>
        <v>0</v>
      </c>
      <c r="R46" s="6"/>
      <c r="S46" s="4">
        <f t="shared" si="5"/>
        <v>0</v>
      </c>
    </row>
    <row r="47" spans="1:19" x14ac:dyDescent="0.3">
      <c r="A47" s="8" t="s">
        <v>10</v>
      </c>
      <c r="B47" s="25">
        <f t="shared" ref="B47:I47" si="6">SUM(B16:B46)</f>
        <v>0</v>
      </c>
      <c r="C47" s="9">
        <f t="shared" si="6"/>
        <v>0</v>
      </c>
      <c r="D47" s="26">
        <f t="shared" si="6"/>
        <v>0</v>
      </c>
      <c r="E47" s="9">
        <f t="shared" si="6"/>
        <v>0</v>
      </c>
      <c r="F47" s="9">
        <f t="shared" si="6"/>
        <v>0</v>
      </c>
      <c r="G47" s="9">
        <f t="shared" si="6"/>
        <v>0</v>
      </c>
      <c r="H47" s="9">
        <f t="shared" si="6"/>
        <v>0</v>
      </c>
      <c r="I47" s="4">
        <f t="shared" si="6"/>
        <v>0</v>
      </c>
      <c r="K47" s="8" t="s">
        <v>10</v>
      </c>
      <c r="L47" s="9">
        <f t="shared" ref="L47:S47" si="7">SUM(L16:L46)</f>
        <v>0</v>
      </c>
      <c r="M47" s="26">
        <f t="shared" si="7"/>
        <v>0</v>
      </c>
      <c r="N47" s="25">
        <f t="shared" si="7"/>
        <v>0</v>
      </c>
      <c r="O47" s="9">
        <f t="shared" si="7"/>
        <v>0</v>
      </c>
      <c r="P47" s="9">
        <f t="shared" si="7"/>
        <v>0</v>
      </c>
      <c r="Q47" s="9">
        <f t="shared" si="7"/>
        <v>0</v>
      </c>
      <c r="R47" s="9">
        <f t="shared" si="7"/>
        <v>0</v>
      </c>
      <c r="S47" s="4">
        <f t="shared" si="7"/>
        <v>0</v>
      </c>
    </row>
    <row r="48" spans="1:19" x14ac:dyDescent="0.3">
      <c r="A48" s="34" t="s">
        <v>11</v>
      </c>
      <c r="B48" s="57">
        <f>IFERROR((B$47/$G$47)*$Q$10,0)</f>
        <v>0</v>
      </c>
      <c r="C48" s="57">
        <f>IFERROR((C$47/$G$47)*$Q$10,0)</f>
        <v>0</v>
      </c>
      <c r="D48" s="57">
        <f>IFERROR((D$47/$G$47)*$Q$10,0)</f>
        <v>0</v>
      </c>
      <c r="E48" s="56"/>
      <c r="F48" s="56"/>
      <c r="G48" s="56"/>
      <c r="H48" s="56"/>
      <c r="I48" s="58"/>
      <c r="K48" s="34" t="s">
        <v>11</v>
      </c>
      <c r="L48" s="57">
        <f>IFERROR((L$47/$Q$47)*$Q$10,0)</f>
        <v>0</v>
      </c>
      <c r="M48" s="57">
        <f>IFERROR((M$47/$Q$47)*$Q$10,0)</f>
        <v>0</v>
      </c>
      <c r="N48" s="57">
        <f>IFERROR((N$47/$Q$47)*$Q$10,0)</f>
        <v>0</v>
      </c>
      <c r="O48" s="56"/>
      <c r="P48" s="56"/>
      <c r="Q48" s="56"/>
      <c r="R48" s="56"/>
      <c r="S48" s="58"/>
    </row>
    <row r="49" spans="1:19" ht="18.600000000000001" customHeight="1" x14ac:dyDescent="0.3">
      <c r="A49" s="149" t="s">
        <v>13</v>
      </c>
      <c r="B49" s="150"/>
      <c r="C49" s="154">
        <f>SUM(B48:D48)</f>
        <v>0</v>
      </c>
      <c r="D49" s="33"/>
      <c r="E49" s="33"/>
      <c r="F49" s="33"/>
      <c r="G49" s="33"/>
      <c r="H49" s="33"/>
      <c r="I49" s="12"/>
      <c r="J49" s="13"/>
      <c r="K49" s="149" t="s">
        <v>13</v>
      </c>
      <c r="L49" s="156"/>
      <c r="M49" s="157">
        <f>SUM(L48:N48)</f>
        <v>0</v>
      </c>
      <c r="N49" s="10"/>
      <c r="O49" s="10"/>
      <c r="P49" s="10"/>
      <c r="Q49" s="10"/>
      <c r="R49" s="10"/>
      <c r="S49" s="11"/>
    </row>
    <row r="50" spans="1:19" x14ac:dyDescent="0.3">
      <c r="A50" s="151"/>
      <c r="B50" s="150"/>
      <c r="C50" s="154"/>
      <c r="K50" s="151"/>
      <c r="L50" s="150"/>
      <c r="M50" s="158"/>
    </row>
    <row r="51" spans="1:19" x14ac:dyDescent="0.3">
      <c r="A51" s="152"/>
      <c r="B51" s="153"/>
      <c r="C51" s="155"/>
      <c r="K51" s="152"/>
      <c r="L51" s="153"/>
      <c r="M51" s="159"/>
    </row>
  </sheetData>
  <mergeCells count="20">
    <mergeCell ref="A13:I13"/>
    <mergeCell ref="K13:S13"/>
    <mergeCell ref="A49:B51"/>
    <mergeCell ref="C49:C51"/>
    <mergeCell ref="K49:L51"/>
    <mergeCell ref="M49:M51"/>
    <mergeCell ref="A12:I12"/>
    <mergeCell ref="K12:S12"/>
    <mergeCell ref="A1:S5"/>
    <mergeCell ref="A9:S9"/>
    <mergeCell ref="B10:E10"/>
    <mergeCell ref="F10:H10"/>
    <mergeCell ref="I10:N10"/>
    <mergeCell ref="O10:P10"/>
    <mergeCell ref="Q10:S10"/>
    <mergeCell ref="B11:E11"/>
    <mergeCell ref="F11:H11"/>
    <mergeCell ref="I11:N11"/>
    <mergeCell ref="O11:P11"/>
    <mergeCell ref="Q11:S11"/>
  </mergeCells>
  <pageMargins left="0.7" right="0.7" top="0.75" bottom="0.75" header="0.3" footer="0.3"/>
  <pageSetup scale="5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CEF1414-2CD3-4506-A510-05195A74FD90}">
          <x14:formula1>
            <xm:f>'Expense Periods - Do Not Delete'!$F$3:$F$17</xm:f>
          </x14:formula1>
          <xm:sqref>K12:S12 A12:I12</xm:sqref>
        </x14:dataValidation>
        <x14:dataValidation type="list" allowBlank="1" showInputMessage="1" showErrorMessage="1" xr:uid="{4E6BF033-128D-467C-A42B-4F950C05BB91}">
          <x14:formula1>
            <xm:f>'Expense Periods - Do Not Delete'!$A$3:$A$14</xm:f>
          </x14:formula1>
          <xm:sqref>Q11:S11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83F0D-E94A-4892-A7E1-BAC33EB5EB7B}">
  <sheetPr>
    <pageSetUpPr fitToPage="1"/>
  </sheetPr>
  <dimension ref="A1:S51"/>
  <sheetViews>
    <sheetView zoomScale="80" zoomScaleNormal="80" workbookViewId="0">
      <selection activeCell="Q11" sqref="Q11:S11"/>
    </sheetView>
  </sheetViews>
  <sheetFormatPr defaultRowHeight="14.4" x14ac:dyDescent="0.3"/>
  <cols>
    <col min="1" max="1" width="16.6640625" customWidth="1"/>
    <col min="2" max="8" width="12.6640625" style="17" customWidth="1"/>
    <col min="9" max="9" width="10.6640625" customWidth="1"/>
    <col min="10" max="10" width="3.33203125" hidden="1" customWidth="1"/>
    <col min="11" max="11" width="16.6640625" customWidth="1"/>
    <col min="12" max="18" width="12.6640625" customWidth="1"/>
    <col min="19" max="19" width="10.6640625" customWidth="1"/>
  </cols>
  <sheetData>
    <row r="1" spans="1:19" x14ac:dyDescent="0.3">
      <c r="A1" s="164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6"/>
    </row>
    <row r="2" spans="1:19" x14ac:dyDescent="0.3">
      <c r="A2" s="167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68"/>
    </row>
    <row r="3" spans="1:19" x14ac:dyDescent="0.3">
      <c r="A3" s="167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68"/>
    </row>
    <row r="4" spans="1:19" x14ac:dyDescent="0.3">
      <c r="A4" s="16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68"/>
    </row>
    <row r="5" spans="1:19" x14ac:dyDescent="0.3">
      <c r="A5" s="167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68"/>
    </row>
    <row r="6" spans="1:19" x14ac:dyDescent="0.3">
      <c r="A6" s="3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51"/>
    </row>
    <row r="7" spans="1:19" x14ac:dyDescent="0.3">
      <c r="A7" s="3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51"/>
    </row>
    <row r="8" spans="1:19" ht="15" thickBot="1" x14ac:dyDescent="0.35">
      <c r="A8" s="52" t="s">
        <v>41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4"/>
    </row>
    <row r="9" spans="1:19" ht="21.6" thickBot="1" x14ac:dyDescent="0.35">
      <c r="A9" s="169" t="s">
        <v>0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1"/>
    </row>
    <row r="10" spans="1:19" ht="25.95" customHeight="1" thickBot="1" x14ac:dyDescent="0.35">
      <c r="A10" s="55" t="s">
        <v>1</v>
      </c>
      <c r="B10" s="186" t="s">
        <v>35</v>
      </c>
      <c r="C10" s="187"/>
      <c r="D10" s="187"/>
      <c r="E10" s="188"/>
      <c r="F10" s="189" t="s">
        <v>3</v>
      </c>
      <c r="G10" s="190"/>
      <c r="H10" s="191"/>
      <c r="I10" s="192"/>
      <c r="J10" s="193"/>
      <c r="K10" s="193"/>
      <c r="L10" s="193"/>
      <c r="M10" s="193"/>
      <c r="N10" s="194"/>
      <c r="O10" s="176" t="s">
        <v>34</v>
      </c>
      <c r="P10" s="177"/>
      <c r="Q10" s="180" t="s">
        <v>70</v>
      </c>
      <c r="R10" s="181"/>
      <c r="S10" s="182"/>
    </row>
    <row r="11" spans="1:19" ht="27" customHeight="1" thickBot="1" x14ac:dyDescent="0.35">
      <c r="A11" s="55" t="s">
        <v>2</v>
      </c>
      <c r="B11" s="186" t="s">
        <v>32</v>
      </c>
      <c r="C11" s="187"/>
      <c r="D11" s="187"/>
      <c r="E11" s="188"/>
      <c r="F11" s="189" t="s">
        <v>4</v>
      </c>
      <c r="G11" s="190"/>
      <c r="H11" s="191"/>
      <c r="I11" s="195"/>
      <c r="J11" s="196"/>
      <c r="K11" s="196"/>
      <c r="L11" s="196"/>
      <c r="M11" s="196"/>
      <c r="N11" s="197"/>
      <c r="O11" s="178" t="s">
        <v>39</v>
      </c>
      <c r="P11" s="179"/>
      <c r="Q11" s="183" t="s">
        <v>80</v>
      </c>
      <c r="R11" s="184"/>
      <c r="S11" s="185"/>
    </row>
    <row r="12" spans="1:19" ht="33.6" customHeight="1" x14ac:dyDescent="0.3">
      <c r="A12" s="160" t="s">
        <v>81</v>
      </c>
      <c r="B12" s="161"/>
      <c r="C12" s="161"/>
      <c r="D12" s="161"/>
      <c r="E12" s="161"/>
      <c r="F12" s="162"/>
      <c r="G12" s="162"/>
      <c r="H12" s="162"/>
      <c r="I12" s="163"/>
      <c r="K12" s="160" t="s">
        <v>81</v>
      </c>
      <c r="L12" s="161"/>
      <c r="M12" s="161"/>
      <c r="N12" s="161"/>
      <c r="O12" s="161"/>
      <c r="P12" s="162"/>
      <c r="Q12" s="162"/>
      <c r="R12" s="162"/>
      <c r="S12" s="163"/>
    </row>
    <row r="13" spans="1:19" ht="30" customHeight="1" x14ac:dyDescent="0.3">
      <c r="A13" s="172" t="s">
        <v>12</v>
      </c>
      <c r="B13" s="173"/>
      <c r="C13" s="173"/>
      <c r="D13" s="173"/>
      <c r="E13" s="173"/>
      <c r="F13" s="174"/>
      <c r="G13" s="174"/>
      <c r="H13" s="174"/>
      <c r="I13" s="175"/>
      <c r="K13" s="172" t="s">
        <v>12</v>
      </c>
      <c r="L13" s="173"/>
      <c r="M13" s="173"/>
      <c r="N13" s="173"/>
      <c r="O13" s="173"/>
      <c r="P13" s="174"/>
      <c r="Q13" s="174"/>
      <c r="R13" s="174"/>
      <c r="S13" s="175"/>
    </row>
    <row r="14" spans="1:19" ht="62.4" customHeight="1" x14ac:dyDescent="0.3">
      <c r="A14" s="1" t="s">
        <v>40</v>
      </c>
      <c r="B14" s="18" t="s">
        <v>5</v>
      </c>
      <c r="C14" s="31" t="s">
        <v>6</v>
      </c>
      <c r="D14" s="32" t="s">
        <v>7</v>
      </c>
      <c r="E14" s="36" t="s">
        <v>37</v>
      </c>
      <c r="F14" s="50" t="s">
        <v>67</v>
      </c>
      <c r="G14" s="48" t="s">
        <v>69</v>
      </c>
      <c r="H14" s="49" t="s">
        <v>36</v>
      </c>
      <c r="I14" s="2" t="s">
        <v>8</v>
      </c>
      <c r="K14" s="1" t="s">
        <v>40</v>
      </c>
      <c r="L14" s="21" t="s">
        <v>5</v>
      </c>
      <c r="M14" s="31" t="s">
        <v>6</v>
      </c>
      <c r="N14" s="19" t="s">
        <v>7</v>
      </c>
      <c r="O14" s="36" t="s">
        <v>37</v>
      </c>
      <c r="P14" s="50" t="s">
        <v>67</v>
      </c>
      <c r="Q14" s="48" t="s">
        <v>69</v>
      </c>
      <c r="R14" s="49" t="s">
        <v>36</v>
      </c>
      <c r="S14" s="2" t="s">
        <v>8</v>
      </c>
    </row>
    <row r="15" spans="1:19" x14ac:dyDescent="0.3">
      <c r="A15" s="3" t="s">
        <v>9</v>
      </c>
      <c r="B15" s="27">
        <v>3.5</v>
      </c>
      <c r="C15" s="29">
        <v>2</v>
      </c>
      <c r="D15" s="28">
        <v>0.5</v>
      </c>
      <c r="E15" s="27">
        <f>SUM(B15:D15)</f>
        <v>6</v>
      </c>
      <c r="F15" s="27">
        <v>2</v>
      </c>
      <c r="G15" s="27">
        <f>E15+F15</f>
        <v>8</v>
      </c>
      <c r="H15" s="27"/>
      <c r="I15" s="4">
        <f>G15+H15</f>
        <v>8</v>
      </c>
      <c r="K15" s="3" t="s">
        <v>9</v>
      </c>
      <c r="L15" s="29">
        <v>3.5</v>
      </c>
      <c r="M15" s="28"/>
      <c r="N15" s="27">
        <v>1.25</v>
      </c>
      <c r="O15" s="27">
        <f>SUM(L15:N15)</f>
        <v>4.75</v>
      </c>
      <c r="P15" s="27">
        <v>2</v>
      </c>
      <c r="Q15" s="27">
        <f>O15+P15</f>
        <v>6.75</v>
      </c>
      <c r="R15" s="27">
        <v>1.25</v>
      </c>
      <c r="S15" s="4">
        <f>Q15+R15</f>
        <v>8</v>
      </c>
    </row>
    <row r="16" spans="1:19" x14ac:dyDescent="0.3">
      <c r="A16" s="5">
        <v>1</v>
      </c>
      <c r="B16" s="6"/>
      <c r="C16" s="30"/>
      <c r="D16" s="7"/>
      <c r="E16" s="27">
        <f t="shared" ref="E16:E46" si="0">SUM(B16:D16)</f>
        <v>0</v>
      </c>
      <c r="F16" s="6"/>
      <c r="G16" s="27">
        <f t="shared" ref="G16:G46" si="1">E16+F16</f>
        <v>0</v>
      </c>
      <c r="H16" s="6"/>
      <c r="I16" s="4">
        <f>G16+H16</f>
        <v>0</v>
      </c>
      <c r="K16" s="5">
        <v>1</v>
      </c>
      <c r="L16" s="30"/>
      <c r="M16" s="7"/>
      <c r="N16" s="6"/>
      <c r="O16" s="27">
        <f t="shared" ref="O16:O46" si="2">SUM(L16:N16)</f>
        <v>0</v>
      </c>
      <c r="P16" s="6"/>
      <c r="Q16" s="27">
        <f t="shared" ref="Q16:Q46" si="3">O16+P16</f>
        <v>0</v>
      </c>
      <c r="R16" s="6"/>
      <c r="S16" s="4">
        <f>Q16+R16</f>
        <v>0</v>
      </c>
    </row>
    <row r="17" spans="1:19" x14ac:dyDescent="0.3">
      <c r="A17" s="5">
        <v>2</v>
      </c>
      <c r="B17" s="6"/>
      <c r="C17" s="30"/>
      <c r="D17" s="7"/>
      <c r="E17" s="27">
        <f t="shared" si="0"/>
        <v>0</v>
      </c>
      <c r="F17" s="6"/>
      <c r="G17" s="27">
        <f t="shared" si="1"/>
        <v>0</v>
      </c>
      <c r="H17" s="6"/>
      <c r="I17" s="4">
        <f t="shared" ref="I17:I46" si="4">G17+H17</f>
        <v>0</v>
      </c>
      <c r="K17" s="5">
        <v>2</v>
      </c>
      <c r="L17" s="30"/>
      <c r="M17" s="7"/>
      <c r="N17" s="6"/>
      <c r="O17" s="27">
        <f t="shared" si="2"/>
        <v>0</v>
      </c>
      <c r="P17" s="6"/>
      <c r="Q17" s="27">
        <f t="shared" si="3"/>
        <v>0</v>
      </c>
      <c r="R17" s="6"/>
      <c r="S17" s="4">
        <f t="shared" ref="S17:S46" si="5">Q17+R17</f>
        <v>0</v>
      </c>
    </row>
    <row r="18" spans="1:19" x14ac:dyDescent="0.3">
      <c r="A18" s="5">
        <v>3</v>
      </c>
      <c r="B18" s="6"/>
      <c r="C18" s="30"/>
      <c r="D18" s="7"/>
      <c r="E18" s="27">
        <f t="shared" si="0"/>
        <v>0</v>
      </c>
      <c r="F18" s="6"/>
      <c r="G18" s="27">
        <f t="shared" si="1"/>
        <v>0</v>
      </c>
      <c r="H18" s="6"/>
      <c r="I18" s="4">
        <f t="shared" si="4"/>
        <v>0</v>
      </c>
      <c r="K18" s="5">
        <v>3</v>
      </c>
      <c r="L18" s="30"/>
      <c r="M18" s="7"/>
      <c r="N18" s="6"/>
      <c r="O18" s="27">
        <f t="shared" si="2"/>
        <v>0</v>
      </c>
      <c r="P18" s="6"/>
      <c r="Q18" s="27">
        <f t="shared" si="3"/>
        <v>0</v>
      </c>
      <c r="R18" s="6"/>
      <c r="S18" s="4">
        <f t="shared" si="5"/>
        <v>0</v>
      </c>
    </row>
    <row r="19" spans="1:19" x14ac:dyDescent="0.3">
      <c r="A19" s="5">
        <v>4</v>
      </c>
      <c r="B19" s="6"/>
      <c r="C19" s="30"/>
      <c r="D19" s="7"/>
      <c r="E19" s="27">
        <f t="shared" si="0"/>
        <v>0</v>
      </c>
      <c r="F19" s="6"/>
      <c r="G19" s="27">
        <f t="shared" si="1"/>
        <v>0</v>
      </c>
      <c r="H19" s="6"/>
      <c r="I19" s="4">
        <f t="shared" si="4"/>
        <v>0</v>
      </c>
      <c r="K19" s="5">
        <v>4</v>
      </c>
      <c r="L19" s="30"/>
      <c r="M19" s="7"/>
      <c r="N19" s="6"/>
      <c r="O19" s="27">
        <f t="shared" si="2"/>
        <v>0</v>
      </c>
      <c r="P19" s="6"/>
      <c r="Q19" s="27">
        <f t="shared" si="3"/>
        <v>0</v>
      </c>
      <c r="R19" s="6"/>
      <c r="S19" s="4">
        <f t="shared" si="5"/>
        <v>0</v>
      </c>
    </row>
    <row r="20" spans="1:19" x14ac:dyDescent="0.3">
      <c r="A20" s="5">
        <v>5</v>
      </c>
      <c r="B20" s="6"/>
      <c r="C20" s="30"/>
      <c r="D20" s="7"/>
      <c r="E20" s="27">
        <f t="shared" si="0"/>
        <v>0</v>
      </c>
      <c r="F20" s="6"/>
      <c r="G20" s="27">
        <f t="shared" si="1"/>
        <v>0</v>
      </c>
      <c r="H20" s="6"/>
      <c r="I20" s="4">
        <f t="shared" si="4"/>
        <v>0</v>
      </c>
      <c r="K20" s="5">
        <v>5</v>
      </c>
      <c r="L20" s="30"/>
      <c r="M20" s="7"/>
      <c r="N20" s="6"/>
      <c r="O20" s="27">
        <f t="shared" si="2"/>
        <v>0</v>
      </c>
      <c r="P20" s="6"/>
      <c r="Q20" s="27">
        <f t="shared" si="3"/>
        <v>0</v>
      </c>
      <c r="R20" s="6"/>
      <c r="S20" s="4">
        <f t="shared" si="5"/>
        <v>0</v>
      </c>
    </row>
    <row r="21" spans="1:19" x14ac:dyDescent="0.3">
      <c r="A21" s="5">
        <v>6</v>
      </c>
      <c r="B21" s="6"/>
      <c r="C21" s="30"/>
      <c r="D21" s="7"/>
      <c r="E21" s="27">
        <f t="shared" si="0"/>
        <v>0</v>
      </c>
      <c r="F21" s="6"/>
      <c r="G21" s="27">
        <f t="shared" si="1"/>
        <v>0</v>
      </c>
      <c r="H21" s="6"/>
      <c r="I21" s="4">
        <f t="shared" si="4"/>
        <v>0</v>
      </c>
      <c r="K21" s="5">
        <v>6</v>
      </c>
      <c r="L21" s="30"/>
      <c r="M21" s="7"/>
      <c r="N21" s="6"/>
      <c r="O21" s="27">
        <f t="shared" si="2"/>
        <v>0</v>
      </c>
      <c r="P21" s="6"/>
      <c r="Q21" s="27">
        <f t="shared" si="3"/>
        <v>0</v>
      </c>
      <c r="R21" s="6"/>
      <c r="S21" s="4">
        <f t="shared" si="5"/>
        <v>0</v>
      </c>
    </row>
    <row r="22" spans="1:19" x14ac:dyDescent="0.3">
      <c r="A22" s="5">
        <v>7</v>
      </c>
      <c r="B22" s="6"/>
      <c r="C22" s="30"/>
      <c r="D22" s="7"/>
      <c r="E22" s="27">
        <f t="shared" si="0"/>
        <v>0</v>
      </c>
      <c r="F22" s="6"/>
      <c r="G22" s="27">
        <f t="shared" si="1"/>
        <v>0</v>
      </c>
      <c r="H22" s="6"/>
      <c r="I22" s="4">
        <f t="shared" si="4"/>
        <v>0</v>
      </c>
      <c r="K22" s="5">
        <v>7</v>
      </c>
      <c r="L22" s="30"/>
      <c r="M22" s="7"/>
      <c r="N22" s="6"/>
      <c r="O22" s="27">
        <f t="shared" si="2"/>
        <v>0</v>
      </c>
      <c r="P22" s="6"/>
      <c r="Q22" s="27">
        <f t="shared" si="3"/>
        <v>0</v>
      </c>
      <c r="R22" s="6"/>
      <c r="S22" s="4">
        <f t="shared" si="5"/>
        <v>0</v>
      </c>
    </row>
    <row r="23" spans="1:19" x14ac:dyDescent="0.3">
      <c r="A23" s="5">
        <v>8</v>
      </c>
      <c r="B23" s="6"/>
      <c r="C23" s="30"/>
      <c r="D23" s="7"/>
      <c r="E23" s="27">
        <f t="shared" si="0"/>
        <v>0</v>
      </c>
      <c r="F23" s="6"/>
      <c r="G23" s="27">
        <f t="shared" si="1"/>
        <v>0</v>
      </c>
      <c r="H23" s="6"/>
      <c r="I23" s="4">
        <f t="shared" si="4"/>
        <v>0</v>
      </c>
      <c r="K23" s="5">
        <v>8</v>
      </c>
      <c r="L23" s="30"/>
      <c r="M23" s="7"/>
      <c r="N23" s="6"/>
      <c r="O23" s="27">
        <f t="shared" si="2"/>
        <v>0</v>
      </c>
      <c r="P23" s="6"/>
      <c r="Q23" s="27">
        <f t="shared" si="3"/>
        <v>0</v>
      </c>
      <c r="R23" s="6"/>
      <c r="S23" s="4">
        <f t="shared" si="5"/>
        <v>0</v>
      </c>
    </row>
    <row r="24" spans="1:19" x14ac:dyDescent="0.3">
      <c r="A24" s="5">
        <v>9</v>
      </c>
      <c r="B24" s="6"/>
      <c r="C24" s="30"/>
      <c r="D24" s="7"/>
      <c r="E24" s="27">
        <f t="shared" si="0"/>
        <v>0</v>
      </c>
      <c r="F24" s="6"/>
      <c r="G24" s="27">
        <f t="shared" si="1"/>
        <v>0</v>
      </c>
      <c r="H24" s="6"/>
      <c r="I24" s="4">
        <f t="shared" si="4"/>
        <v>0</v>
      </c>
      <c r="K24" s="5">
        <v>9</v>
      </c>
      <c r="L24" s="30"/>
      <c r="M24" s="7"/>
      <c r="N24" s="6"/>
      <c r="O24" s="27">
        <f t="shared" si="2"/>
        <v>0</v>
      </c>
      <c r="P24" s="6"/>
      <c r="Q24" s="27">
        <f t="shared" si="3"/>
        <v>0</v>
      </c>
      <c r="R24" s="6"/>
      <c r="S24" s="4">
        <f t="shared" si="5"/>
        <v>0</v>
      </c>
    </row>
    <row r="25" spans="1:19" x14ac:dyDescent="0.3">
      <c r="A25" s="5">
        <v>10</v>
      </c>
      <c r="B25" s="6"/>
      <c r="C25" s="30"/>
      <c r="D25" s="7"/>
      <c r="E25" s="27">
        <f t="shared" si="0"/>
        <v>0</v>
      </c>
      <c r="F25" s="6"/>
      <c r="G25" s="27">
        <f t="shared" si="1"/>
        <v>0</v>
      </c>
      <c r="H25" s="6"/>
      <c r="I25" s="4">
        <f t="shared" si="4"/>
        <v>0</v>
      </c>
      <c r="K25" s="5">
        <v>10</v>
      </c>
      <c r="L25" s="30"/>
      <c r="M25" s="7"/>
      <c r="N25" s="6"/>
      <c r="O25" s="27">
        <f t="shared" si="2"/>
        <v>0</v>
      </c>
      <c r="P25" s="6"/>
      <c r="Q25" s="27">
        <f t="shared" si="3"/>
        <v>0</v>
      </c>
      <c r="R25" s="6"/>
      <c r="S25" s="4">
        <f t="shared" si="5"/>
        <v>0</v>
      </c>
    </row>
    <row r="26" spans="1:19" x14ac:dyDescent="0.3">
      <c r="A26" s="5">
        <v>11</v>
      </c>
      <c r="B26" s="6"/>
      <c r="C26" s="30"/>
      <c r="D26" s="7"/>
      <c r="E26" s="27">
        <f t="shared" si="0"/>
        <v>0</v>
      </c>
      <c r="F26" s="6"/>
      <c r="G26" s="27">
        <f t="shared" si="1"/>
        <v>0</v>
      </c>
      <c r="H26" s="6"/>
      <c r="I26" s="4">
        <f t="shared" si="4"/>
        <v>0</v>
      </c>
      <c r="K26" s="5">
        <v>11</v>
      </c>
      <c r="L26" s="30"/>
      <c r="M26" s="7"/>
      <c r="N26" s="6"/>
      <c r="O26" s="27">
        <f t="shared" si="2"/>
        <v>0</v>
      </c>
      <c r="P26" s="6"/>
      <c r="Q26" s="27">
        <f t="shared" si="3"/>
        <v>0</v>
      </c>
      <c r="R26" s="6"/>
      <c r="S26" s="4">
        <f t="shared" si="5"/>
        <v>0</v>
      </c>
    </row>
    <row r="27" spans="1:19" x14ac:dyDescent="0.3">
      <c r="A27" s="5">
        <v>12</v>
      </c>
      <c r="B27" s="6"/>
      <c r="C27" s="30"/>
      <c r="D27" s="7"/>
      <c r="E27" s="27">
        <f t="shared" si="0"/>
        <v>0</v>
      </c>
      <c r="F27" s="6"/>
      <c r="G27" s="27">
        <f t="shared" si="1"/>
        <v>0</v>
      </c>
      <c r="H27" s="6"/>
      <c r="I27" s="4">
        <f t="shared" si="4"/>
        <v>0</v>
      </c>
      <c r="K27" s="5">
        <v>12</v>
      </c>
      <c r="L27" s="30"/>
      <c r="M27" s="7"/>
      <c r="N27" s="6"/>
      <c r="O27" s="27">
        <f t="shared" si="2"/>
        <v>0</v>
      </c>
      <c r="P27" s="6"/>
      <c r="Q27" s="27">
        <f t="shared" si="3"/>
        <v>0</v>
      </c>
      <c r="R27" s="6"/>
      <c r="S27" s="4">
        <f t="shared" si="5"/>
        <v>0</v>
      </c>
    </row>
    <row r="28" spans="1:19" x14ac:dyDescent="0.3">
      <c r="A28" s="5">
        <v>13</v>
      </c>
      <c r="B28" s="6"/>
      <c r="C28" s="30"/>
      <c r="D28" s="7"/>
      <c r="E28" s="27">
        <f t="shared" si="0"/>
        <v>0</v>
      </c>
      <c r="F28" s="6"/>
      <c r="G28" s="27">
        <f t="shared" si="1"/>
        <v>0</v>
      </c>
      <c r="H28" s="6"/>
      <c r="I28" s="4">
        <f t="shared" si="4"/>
        <v>0</v>
      </c>
      <c r="K28" s="5">
        <v>13</v>
      </c>
      <c r="L28" s="30"/>
      <c r="M28" s="7"/>
      <c r="N28" s="6"/>
      <c r="O28" s="27">
        <f t="shared" si="2"/>
        <v>0</v>
      </c>
      <c r="P28" s="6"/>
      <c r="Q28" s="27">
        <f t="shared" si="3"/>
        <v>0</v>
      </c>
      <c r="R28" s="6"/>
      <c r="S28" s="4">
        <f t="shared" si="5"/>
        <v>0</v>
      </c>
    </row>
    <row r="29" spans="1:19" x14ac:dyDescent="0.3">
      <c r="A29" s="5">
        <v>14</v>
      </c>
      <c r="B29" s="6"/>
      <c r="C29" s="30"/>
      <c r="D29" s="7"/>
      <c r="E29" s="27">
        <f t="shared" si="0"/>
        <v>0</v>
      </c>
      <c r="F29" s="6"/>
      <c r="G29" s="27">
        <f t="shared" si="1"/>
        <v>0</v>
      </c>
      <c r="H29" s="6"/>
      <c r="I29" s="4">
        <f t="shared" si="4"/>
        <v>0</v>
      </c>
      <c r="K29" s="5">
        <v>14</v>
      </c>
      <c r="L29" s="30"/>
      <c r="M29" s="7"/>
      <c r="N29" s="6"/>
      <c r="O29" s="27">
        <f t="shared" si="2"/>
        <v>0</v>
      </c>
      <c r="P29" s="6"/>
      <c r="Q29" s="27">
        <f t="shared" si="3"/>
        <v>0</v>
      </c>
      <c r="R29" s="6"/>
      <c r="S29" s="4">
        <f t="shared" si="5"/>
        <v>0</v>
      </c>
    </row>
    <row r="30" spans="1:19" x14ac:dyDescent="0.3">
      <c r="A30" s="5">
        <v>15</v>
      </c>
      <c r="B30" s="6"/>
      <c r="C30" s="30"/>
      <c r="D30" s="7"/>
      <c r="E30" s="27">
        <f t="shared" si="0"/>
        <v>0</v>
      </c>
      <c r="F30" s="6"/>
      <c r="G30" s="27">
        <f t="shared" si="1"/>
        <v>0</v>
      </c>
      <c r="H30" s="6"/>
      <c r="I30" s="4">
        <f t="shared" si="4"/>
        <v>0</v>
      </c>
      <c r="K30" s="5">
        <v>15</v>
      </c>
      <c r="L30" s="30"/>
      <c r="M30" s="7"/>
      <c r="N30" s="6"/>
      <c r="O30" s="27">
        <f t="shared" si="2"/>
        <v>0</v>
      </c>
      <c r="P30" s="6"/>
      <c r="Q30" s="27">
        <f t="shared" si="3"/>
        <v>0</v>
      </c>
      <c r="R30" s="6"/>
      <c r="S30" s="4">
        <f t="shared" si="5"/>
        <v>0</v>
      </c>
    </row>
    <row r="31" spans="1:19" x14ac:dyDescent="0.3">
      <c r="A31" s="5">
        <v>16</v>
      </c>
      <c r="B31" s="6"/>
      <c r="C31" s="30"/>
      <c r="D31" s="7"/>
      <c r="E31" s="27">
        <f t="shared" si="0"/>
        <v>0</v>
      </c>
      <c r="F31" s="6"/>
      <c r="G31" s="27">
        <f t="shared" si="1"/>
        <v>0</v>
      </c>
      <c r="H31" s="6"/>
      <c r="I31" s="4">
        <f t="shared" si="4"/>
        <v>0</v>
      </c>
      <c r="K31" s="5">
        <v>16</v>
      </c>
      <c r="L31" s="30"/>
      <c r="M31" s="7"/>
      <c r="N31" s="6"/>
      <c r="O31" s="27">
        <f t="shared" si="2"/>
        <v>0</v>
      </c>
      <c r="P31" s="6"/>
      <c r="Q31" s="27">
        <f t="shared" si="3"/>
        <v>0</v>
      </c>
      <c r="R31" s="6"/>
      <c r="S31" s="4">
        <f t="shared" si="5"/>
        <v>0</v>
      </c>
    </row>
    <row r="32" spans="1:19" x14ac:dyDescent="0.3">
      <c r="A32" s="5">
        <v>17</v>
      </c>
      <c r="B32" s="6"/>
      <c r="C32" s="30"/>
      <c r="D32" s="7"/>
      <c r="E32" s="27">
        <f t="shared" si="0"/>
        <v>0</v>
      </c>
      <c r="F32" s="6"/>
      <c r="G32" s="27">
        <f t="shared" si="1"/>
        <v>0</v>
      </c>
      <c r="H32" s="6"/>
      <c r="I32" s="4">
        <f t="shared" si="4"/>
        <v>0</v>
      </c>
      <c r="K32" s="5">
        <v>17</v>
      </c>
      <c r="L32" s="30"/>
      <c r="M32" s="7"/>
      <c r="N32" s="6"/>
      <c r="O32" s="27">
        <f t="shared" si="2"/>
        <v>0</v>
      </c>
      <c r="P32" s="6"/>
      <c r="Q32" s="27">
        <f t="shared" si="3"/>
        <v>0</v>
      </c>
      <c r="R32" s="6"/>
      <c r="S32" s="4">
        <f t="shared" si="5"/>
        <v>0</v>
      </c>
    </row>
    <row r="33" spans="1:19" x14ac:dyDescent="0.3">
      <c r="A33" s="5">
        <v>18</v>
      </c>
      <c r="B33" s="6"/>
      <c r="C33" s="30"/>
      <c r="D33" s="7"/>
      <c r="E33" s="27">
        <f t="shared" si="0"/>
        <v>0</v>
      </c>
      <c r="F33" s="6"/>
      <c r="G33" s="27">
        <f t="shared" si="1"/>
        <v>0</v>
      </c>
      <c r="H33" s="6"/>
      <c r="I33" s="4">
        <f t="shared" si="4"/>
        <v>0</v>
      </c>
      <c r="K33" s="5">
        <v>18</v>
      </c>
      <c r="L33" s="30"/>
      <c r="M33" s="7"/>
      <c r="N33" s="6"/>
      <c r="O33" s="27">
        <f t="shared" si="2"/>
        <v>0</v>
      </c>
      <c r="P33" s="6"/>
      <c r="Q33" s="27">
        <f t="shared" si="3"/>
        <v>0</v>
      </c>
      <c r="R33" s="6"/>
      <c r="S33" s="4">
        <f t="shared" si="5"/>
        <v>0</v>
      </c>
    </row>
    <row r="34" spans="1:19" x14ac:dyDescent="0.3">
      <c r="A34" s="5">
        <v>19</v>
      </c>
      <c r="B34" s="6"/>
      <c r="C34" s="30"/>
      <c r="D34" s="7"/>
      <c r="E34" s="27">
        <f t="shared" si="0"/>
        <v>0</v>
      </c>
      <c r="F34" s="6"/>
      <c r="G34" s="27">
        <f t="shared" si="1"/>
        <v>0</v>
      </c>
      <c r="H34" s="6"/>
      <c r="I34" s="4">
        <f t="shared" si="4"/>
        <v>0</v>
      </c>
      <c r="K34" s="5">
        <v>19</v>
      </c>
      <c r="L34" s="30"/>
      <c r="M34" s="7"/>
      <c r="N34" s="6"/>
      <c r="O34" s="27">
        <f t="shared" si="2"/>
        <v>0</v>
      </c>
      <c r="P34" s="6"/>
      <c r="Q34" s="27">
        <f t="shared" si="3"/>
        <v>0</v>
      </c>
      <c r="R34" s="6"/>
      <c r="S34" s="4">
        <f t="shared" si="5"/>
        <v>0</v>
      </c>
    </row>
    <row r="35" spans="1:19" x14ac:dyDescent="0.3">
      <c r="A35" s="5">
        <v>20</v>
      </c>
      <c r="B35" s="6"/>
      <c r="C35" s="30"/>
      <c r="D35" s="7"/>
      <c r="E35" s="27">
        <f t="shared" si="0"/>
        <v>0</v>
      </c>
      <c r="F35" s="6"/>
      <c r="G35" s="27">
        <f t="shared" si="1"/>
        <v>0</v>
      </c>
      <c r="H35" s="6"/>
      <c r="I35" s="4">
        <f t="shared" si="4"/>
        <v>0</v>
      </c>
      <c r="K35" s="5">
        <v>20</v>
      </c>
      <c r="L35" s="30"/>
      <c r="M35" s="7"/>
      <c r="N35" s="6"/>
      <c r="O35" s="27">
        <f t="shared" si="2"/>
        <v>0</v>
      </c>
      <c r="P35" s="6"/>
      <c r="Q35" s="27">
        <f t="shared" si="3"/>
        <v>0</v>
      </c>
      <c r="R35" s="6"/>
      <c r="S35" s="4">
        <f t="shared" si="5"/>
        <v>0</v>
      </c>
    </row>
    <row r="36" spans="1:19" x14ac:dyDescent="0.3">
      <c r="A36" s="5">
        <v>21</v>
      </c>
      <c r="B36" s="6"/>
      <c r="C36" s="30"/>
      <c r="D36" s="7"/>
      <c r="E36" s="27">
        <f t="shared" si="0"/>
        <v>0</v>
      </c>
      <c r="F36" s="6"/>
      <c r="G36" s="27">
        <f t="shared" si="1"/>
        <v>0</v>
      </c>
      <c r="H36" s="6"/>
      <c r="I36" s="4">
        <f t="shared" si="4"/>
        <v>0</v>
      </c>
      <c r="K36" s="5">
        <v>21</v>
      </c>
      <c r="L36" s="30"/>
      <c r="M36" s="7"/>
      <c r="N36" s="6"/>
      <c r="O36" s="27">
        <f t="shared" si="2"/>
        <v>0</v>
      </c>
      <c r="P36" s="6"/>
      <c r="Q36" s="27">
        <f t="shared" si="3"/>
        <v>0</v>
      </c>
      <c r="R36" s="6"/>
      <c r="S36" s="4">
        <f t="shared" si="5"/>
        <v>0</v>
      </c>
    </row>
    <row r="37" spans="1:19" x14ac:dyDescent="0.3">
      <c r="A37" s="5">
        <v>22</v>
      </c>
      <c r="B37" s="6"/>
      <c r="C37" s="30"/>
      <c r="D37" s="7"/>
      <c r="E37" s="27">
        <f t="shared" si="0"/>
        <v>0</v>
      </c>
      <c r="F37" s="6"/>
      <c r="G37" s="27">
        <f t="shared" si="1"/>
        <v>0</v>
      </c>
      <c r="H37" s="6"/>
      <c r="I37" s="4">
        <f t="shared" si="4"/>
        <v>0</v>
      </c>
      <c r="K37" s="5">
        <v>22</v>
      </c>
      <c r="L37" s="30"/>
      <c r="M37" s="7"/>
      <c r="N37" s="6"/>
      <c r="O37" s="27">
        <f t="shared" si="2"/>
        <v>0</v>
      </c>
      <c r="P37" s="6"/>
      <c r="Q37" s="27">
        <f t="shared" si="3"/>
        <v>0</v>
      </c>
      <c r="R37" s="6"/>
      <c r="S37" s="4">
        <f t="shared" si="5"/>
        <v>0</v>
      </c>
    </row>
    <row r="38" spans="1:19" x14ac:dyDescent="0.3">
      <c r="A38" s="5">
        <v>23</v>
      </c>
      <c r="B38" s="6"/>
      <c r="C38" s="30"/>
      <c r="D38" s="7"/>
      <c r="E38" s="27">
        <f t="shared" si="0"/>
        <v>0</v>
      </c>
      <c r="F38" s="6"/>
      <c r="G38" s="27">
        <f t="shared" si="1"/>
        <v>0</v>
      </c>
      <c r="H38" s="6"/>
      <c r="I38" s="4">
        <f t="shared" si="4"/>
        <v>0</v>
      </c>
      <c r="K38" s="5">
        <v>23</v>
      </c>
      <c r="L38" s="30"/>
      <c r="M38" s="7"/>
      <c r="N38" s="6"/>
      <c r="O38" s="27">
        <f t="shared" si="2"/>
        <v>0</v>
      </c>
      <c r="P38" s="6"/>
      <c r="Q38" s="27">
        <f t="shared" si="3"/>
        <v>0</v>
      </c>
      <c r="R38" s="6"/>
      <c r="S38" s="4">
        <f t="shared" si="5"/>
        <v>0</v>
      </c>
    </row>
    <row r="39" spans="1:19" x14ac:dyDescent="0.3">
      <c r="A39" s="5">
        <v>24</v>
      </c>
      <c r="B39" s="6"/>
      <c r="C39" s="30"/>
      <c r="D39" s="7"/>
      <c r="E39" s="27">
        <f t="shared" si="0"/>
        <v>0</v>
      </c>
      <c r="F39" s="6"/>
      <c r="G39" s="27">
        <f t="shared" si="1"/>
        <v>0</v>
      </c>
      <c r="H39" s="6"/>
      <c r="I39" s="4">
        <f t="shared" si="4"/>
        <v>0</v>
      </c>
      <c r="K39" s="5">
        <v>24</v>
      </c>
      <c r="L39" s="30"/>
      <c r="M39" s="7"/>
      <c r="N39" s="6"/>
      <c r="O39" s="27">
        <f t="shared" si="2"/>
        <v>0</v>
      </c>
      <c r="P39" s="6"/>
      <c r="Q39" s="27">
        <f t="shared" si="3"/>
        <v>0</v>
      </c>
      <c r="R39" s="6"/>
      <c r="S39" s="4">
        <f t="shared" si="5"/>
        <v>0</v>
      </c>
    </row>
    <row r="40" spans="1:19" x14ac:dyDescent="0.3">
      <c r="A40" s="5">
        <v>25</v>
      </c>
      <c r="B40" s="6"/>
      <c r="C40" s="30"/>
      <c r="D40" s="7"/>
      <c r="E40" s="27">
        <f t="shared" si="0"/>
        <v>0</v>
      </c>
      <c r="F40" s="6"/>
      <c r="G40" s="27">
        <f t="shared" si="1"/>
        <v>0</v>
      </c>
      <c r="H40" s="6"/>
      <c r="I40" s="4">
        <f t="shared" si="4"/>
        <v>0</v>
      </c>
      <c r="K40" s="5">
        <v>25</v>
      </c>
      <c r="L40" s="30"/>
      <c r="M40" s="7"/>
      <c r="N40" s="6"/>
      <c r="O40" s="27">
        <f t="shared" si="2"/>
        <v>0</v>
      </c>
      <c r="P40" s="6"/>
      <c r="Q40" s="27">
        <f t="shared" si="3"/>
        <v>0</v>
      </c>
      <c r="R40" s="6"/>
      <c r="S40" s="4">
        <f t="shared" si="5"/>
        <v>0</v>
      </c>
    </row>
    <row r="41" spans="1:19" x14ac:dyDescent="0.3">
      <c r="A41" s="5">
        <v>26</v>
      </c>
      <c r="B41" s="6"/>
      <c r="C41" s="30"/>
      <c r="D41" s="7"/>
      <c r="E41" s="27">
        <f t="shared" si="0"/>
        <v>0</v>
      </c>
      <c r="F41" s="6"/>
      <c r="G41" s="27">
        <f t="shared" si="1"/>
        <v>0</v>
      </c>
      <c r="H41" s="6"/>
      <c r="I41" s="4">
        <f t="shared" si="4"/>
        <v>0</v>
      </c>
      <c r="K41" s="5">
        <v>26</v>
      </c>
      <c r="L41" s="30"/>
      <c r="M41" s="7"/>
      <c r="N41" s="6"/>
      <c r="O41" s="27">
        <f t="shared" si="2"/>
        <v>0</v>
      </c>
      <c r="P41" s="6"/>
      <c r="Q41" s="27">
        <f t="shared" si="3"/>
        <v>0</v>
      </c>
      <c r="R41" s="6"/>
      <c r="S41" s="4">
        <f t="shared" si="5"/>
        <v>0</v>
      </c>
    </row>
    <row r="42" spans="1:19" x14ac:dyDescent="0.3">
      <c r="A42" s="5">
        <v>27</v>
      </c>
      <c r="B42" s="6"/>
      <c r="C42" s="30"/>
      <c r="D42" s="7"/>
      <c r="E42" s="27">
        <f t="shared" si="0"/>
        <v>0</v>
      </c>
      <c r="F42" s="6"/>
      <c r="G42" s="27">
        <f t="shared" si="1"/>
        <v>0</v>
      </c>
      <c r="H42" s="6"/>
      <c r="I42" s="4">
        <f t="shared" si="4"/>
        <v>0</v>
      </c>
      <c r="K42" s="5">
        <v>27</v>
      </c>
      <c r="L42" s="30"/>
      <c r="M42" s="7"/>
      <c r="N42" s="6"/>
      <c r="O42" s="27">
        <f t="shared" si="2"/>
        <v>0</v>
      </c>
      <c r="P42" s="6"/>
      <c r="Q42" s="27">
        <f t="shared" si="3"/>
        <v>0</v>
      </c>
      <c r="R42" s="6"/>
      <c r="S42" s="4">
        <f t="shared" si="5"/>
        <v>0</v>
      </c>
    </row>
    <row r="43" spans="1:19" x14ac:dyDescent="0.3">
      <c r="A43" s="5">
        <v>28</v>
      </c>
      <c r="B43" s="6"/>
      <c r="C43" s="30"/>
      <c r="D43" s="7"/>
      <c r="E43" s="27">
        <f t="shared" si="0"/>
        <v>0</v>
      </c>
      <c r="F43" s="6"/>
      <c r="G43" s="27">
        <f t="shared" si="1"/>
        <v>0</v>
      </c>
      <c r="H43" s="6"/>
      <c r="I43" s="4">
        <f t="shared" si="4"/>
        <v>0</v>
      </c>
      <c r="K43" s="5">
        <v>28</v>
      </c>
      <c r="L43" s="30"/>
      <c r="M43" s="7"/>
      <c r="N43" s="6"/>
      <c r="O43" s="27">
        <f t="shared" si="2"/>
        <v>0</v>
      </c>
      <c r="P43" s="6"/>
      <c r="Q43" s="27">
        <f t="shared" si="3"/>
        <v>0</v>
      </c>
      <c r="R43" s="6"/>
      <c r="S43" s="4">
        <f t="shared" si="5"/>
        <v>0</v>
      </c>
    </row>
    <row r="44" spans="1:19" x14ac:dyDescent="0.3">
      <c r="A44" s="5">
        <v>29</v>
      </c>
      <c r="B44" s="6"/>
      <c r="C44" s="30"/>
      <c r="D44" s="7"/>
      <c r="E44" s="27">
        <f t="shared" si="0"/>
        <v>0</v>
      </c>
      <c r="F44" s="6"/>
      <c r="G44" s="27">
        <f t="shared" si="1"/>
        <v>0</v>
      </c>
      <c r="H44" s="6"/>
      <c r="I44" s="4">
        <f t="shared" si="4"/>
        <v>0</v>
      </c>
      <c r="K44" s="5">
        <v>29</v>
      </c>
      <c r="L44" s="30"/>
      <c r="M44" s="7"/>
      <c r="N44" s="6"/>
      <c r="O44" s="27">
        <f t="shared" si="2"/>
        <v>0</v>
      </c>
      <c r="P44" s="6"/>
      <c r="Q44" s="27">
        <f t="shared" si="3"/>
        <v>0</v>
      </c>
      <c r="R44" s="6"/>
      <c r="S44" s="4">
        <f t="shared" si="5"/>
        <v>0</v>
      </c>
    </row>
    <row r="45" spans="1:19" x14ac:dyDescent="0.3">
      <c r="A45" s="5">
        <v>30</v>
      </c>
      <c r="B45" s="6"/>
      <c r="C45" s="30"/>
      <c r="D45" s="7"/>
      <c r="E45" s="27">
        <f t="shared" si="0"/>
        <v>0</v>
      </c>
      <c r="F45" s="6"/>
      <c r="G45" s="27">
        <f t="shared" si="1"/>
        <v>0</v>
      </c>
      <c r="H45" s="6"/>
      <c r="I45" s="4">
        <f t="shared" si="4"/>
        <v>0</v>
      </c>
      <c r="K45" s="5">
        <v>30</v>
      </c>
      <c r="L45" s="30"/>
      <c r="M45" s="7"/>
      <c r="N45" s="6"/>
      <c r="O45" s="27">
        <f t="shared" si="2"/>
        <v>0</v>
      </c>
      <c r="P45" s="6"/>
      <c r="Q45" s="27">
        <f t="shared" si="3"/>
        <v>0</v>
      </c>
      <c r="R45" s="6"/>
      <c r="S45" s="4">
        <f t="shared" si="5"/>
        <v>0</v>
      </c>
    </row>
    <row r="46" spans="1:19" x14ac:dyDescent="0.3">
      <c r="A46" s="5">
        <v>31</v>
      </c>
      <c r="B46" s="6"/>
      <c r="C46" s="30"/>
      <c r="D46" s="7"/>
      <c r="E46" s="27">
        <f t="shared" si="0"/>
        <v>0</v>
      </c>
      <c r="F46" s="6"/>
      <c r="G46" s="27">
        <f t="shared" si="1"/>
        <v>0</v>
      </c>
      <c r="H46" s="6"/>
      <c r="I46" s="4">
        <f t="shared" si="4"/>
        <v>0</v>
      </c>
      <c r="K46" s="5">
        <v>31</v>
      </c>
      <c r="L46" s="30"/>
      <c r="M46" s="7"/>
      <c r="N46" s="6"/>
      <c r="O46" s="27">
        <f t="shared" si="2"/>
        <v>0</v>
      </c>
      <c r="P46" s="6"/>
      <c r="Q46" s="27">
        <f t="shared" si="3"/>
        <v>0</v>
      </c>
      <c r="R46" s="6"/>
      <c r="S46" s="4">
        <f t="shared" si="5"/>
        <v>0</v>
      </c>
    </row>
    <row r="47" spans="1:19" x14ac:dyDescent="0.3">
      <c r="A47" s="8" t="s">
        <v>10</v>
      </c>
      <c r="B47" s="25">
        <f t="shared" ref="B47:I47" si="6">SUM(B16:B46)</f>
        <v>0</v>
      </c>
      <c r="C47" s="9">
        <f t="shared" si="6"/>
        <v>0</v>
      </c>
      <c r="D47" s="26">
        <f t="shared" si="6"/>
        <v>0</v>
      </c>
      <c r="E47" s="9">
        <f t="shared" si="6"/>
        <v>0</v>
      </c>
      <c r="F47" s="9">
        <f t="shared" si="6"/>
        <v>0</v>
      </c>
      <c r="G47" s="9">
        <f t="shared" si="6"/>
        <v>0</v>
      </c>
      <c r="H47" s="9">
        <f t="shared" si="6"/>
        <v>0</v>
      </c>
      <c r="I47" s="4">
        <f t="shared" si="6"/>
        <v>0</v>
      </c>
      <c r="K47" s="8" t="s">
        <v>10</v>
      </c>
      <c r="L47" s="9">
        <f t="shared" ref="L47:S47" si="7">SUM(L16:L46)</f>
        <v>0</v>
      </c>
      <c r="M47" s="26">
        <f t="shared" si="7"/>
        <v>0</v>
      </c>
      <c r="N47" s="25">
        <f t="shared" si="7"/>
        <v>0</v>
      </c>
      <c r="O47" s="9">
        <f t="shared" si="7"/>
        <v>0</v>
      </c>
      <c r="P47" s="9">
        <f t="shared" si="7"/>
        <v>0</v>
      </c>
      <c r="Q47" s="9">
        <f t="shared" si="7"/>
        <v>0</v>
      </c>
      <c r="R47" s="9">
        <f t="shared" si="7"/>
        <v>0</v>
      </c>
      <c r="S47" s="4">
        <f t="shared" si="7"/>
        <v>0</v>
      </c>
    </row>
    <row r="48" spans="1:19" x14ac:dyDescent="0.3">
      <c r="A48" s="34" t="s">
        <v>11</v>
      </c>
      <c r="B48" s="57">
        <f>IFERROR((B$47/$G$47)*$Q$10,0)</f>
        <v>0</v>
      </c>
      <c r="C48" s="57">
        <f>IFERROR((C$47/$G$47)*$Q$10,0)</f>
        <v>0</v>
      </c>
      <c r="D48" s="57">
        <f>IFERROR((D$47/$G$47)*$Q$10,0)</f>
        <v>0</v>
      </c>
      <c r="E48" s="56"/>
      <c r="F48" s="56"/>
      <c r="G48" s="56"/>
      <c r="H48" s="56"/>
      <c r="I48" s="58"/>
      <c r="K48" s="34" t="s">
        <v>11</v>
      </c>
      <c r="L48" s="57">
        <f>IFERROR((L$47/$Q$47)*$Q$10,0)</f>
        <v>0</v>
      </c>
      <c r="M48" s="57">
        <f>IFERROR((M$47/$Q$47)*$Q$10,0)</f>
        <v>0</v>
      </c>
      <c r="N48" s="57">
        <f>IFERROR((N$47/$Q$47)*$Q$10,0)</f>
        <v>0</v>
      </c>
      <c r="O48" s="56"/>
      <c r="P48" s="56"/>
      <c r="Q48" s="56"/>
      <c r="R48" s="56"/>
      <c r="S48" s="58"/>
    </row>
    <row r="49" spans="1:19" ht="18.600000000000001" customHeight="1" x14ac:dyDescent="0.3">
      <c r="A49" s="149" t="s">
        <v>13</v>
      </c>
      <c r="B49" s="150"/>
      <c r="C49" s="154">
        <f>SUM(B48:D48)</f>
        <v>0</v>
      </c>
      <c r="D49" s="33"/>
      <c r="E49" s="33"/>
      <c r="F49" s="33"/>
      <c r="G49" s="33"/>
      <c r="H49" s="33"/>
      <c r="I49" s="12"/>
      <c r="J49" s="13"/>
      <c r="K49" s="149" t="s">
        <v>13</v>
      </c>
      <c r="L49" s="156"/>
      <c r="M49" s="157">
        <f>SUM(L48:N48)</f>
        <v>0</v>
      </c>
      <c r="N49" s="10"/>
      <c r="O49" s="10"/>
      <c r="P49" s="10"/>
      <c r="Q49" s="10"/>
      <c r="R49" s="10"/>
      <c r="S49" s="11"/>
    </row>
    <row r="50" spans="1:19" x14ac:dyDescent="0.3">
      <c r="A50" s="151"/>
      <c r="B50" s="150"/>
      <c r="C50" s="154"/>
      <c r="K50" s="151"/>
      <c r="L50" s="150"/>
      <c r="M50" s="158"/>
    </row>
    <row r="51" spans="1:19" x14ac:dyDescent="0.3">
      <c r="A51" s="152"/>
      <c r="B51" s="153"/>
      <c r="C51" s="155"/>
      <c r="K51" s="152"/>
      <c r="L51" s="153"/>
      <c r="M51" s="159"/>
    </row>
  </sheetData>
  <mergeCells count="20">
    <mergeCell ref="A13:I13"/>
    <mergeCell ref="K13:S13"/>
    <mergeCell ref="A49:B51"/>
    <mergeCell ref="C49:C51"/>
    <mergeCell ref="K49:L51"/>
    <mergeCell ref="M49:M51"/>
    <mergeCell ref="A12:I12"/>
    <mergeCell ref="K12:S12"/>
    <mergeCell ref="A1:S5"/>
    <mergeCell ref="A9:S9"/>
    <mergeCell ref="B10:E10"/>
    <mergeCell ref="F10:H10"/>
    <mergeCell ref="I10:N10"/>
    <mergeCell ref="O10:P10"/>
    <mergeCell ref="Q10:S10"/>
    <mergeCell ref="B11:E11"/>
    <mergeCell ref="F11:H11"/>
    <mergeCell ref="I11:N11"/>
    <mergeCell ref="O11:P11"/>
    <mergeCell ref="Q11:S11"/>
  </mergeCells>
  <pageMargins left="0.7" right="0.7" top="0.75" bottom="0.75" header="0.3" footer="0.3"/>
  <pageSetup scale="5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8F5825F-3235-4A22-8455-2AA18500C98F}">
          <x14:formula1>
            <xm:f>'Expense Periods - Do Not Delete'!$F$3:$F$17</xm:f>
          </x14:formula1>
          <xm:sqref>K12:S12 A12:I12</xm:sqref>
        </x14:dataValidation>
        <x14:dataValidation type="list" allowBlank="1" showInputMessage="1" showErrorMessage="1" xr:uid="{72D8E3F6-0BB2-4DBA-8406-0916AA64BDFB}">
          <x14:formula1>
            <xm:f>'Expense Periods - Do Not Delete'!$A$3:$A$14</xm:f>
          </x14:formula1>
          <xm:sqref>Q11:S11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D8968-57FB-41BF-A82F-4BF2E561A206}">
  <sheetPr>
    <pageSetUpPr fitToPage="1"/>
  </sheetPr>
  <dimension ref="A1:S51"/>
  <sheetViews>
    <sheetView zoomScale="80" zoomScaleNormal="80" workbookViewId="0">
      <selection activeCell="K12" sqref="K12:S12"/>
    </sheetView>
  </sheetViews>
  <sheetFormatPr defaultRowHeight="14.4" x14ac:dyDescent="0.3"/>
  <cols>
    <col min="1" max="1" width="16.6640625" customWidth="1"/>
    <col min="2" max="8" width="12.6640625" style="17" customWidth="1"/>
    <col min="9" max="9" width="10.6640625" customWidth="1"/>
    <col min="10" max="10" width="3.33203125" hidden="1" customWidth="1"/>
    <col min="11" max="11" width="16.6640625" customWidth="1"/>
    <col min="12" max="18" width="12.6640625" customWidth="1"/>
    <col min="19" max="19" width="10.6640625" customWidth="1"/>
  </cols>
  <sheetData>
    <row r="1" spans="1:19" x14ac:dyDescent="0.3">
      <c r="A1" s="164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6"/>
    </row>
    <row r="2" spans="1:19" x14ac:dyDescent="0.3">
      <c r="A2" s="167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68"/>
    </row>
    <row r="3" spans="1:19" x14ac:dyDescent="0.3">
      <c r="A3" s="167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68"/>
    </row>
    <row r="4" spans="1:19" x14ac:dyDescent="0.3">
      <c r="A4" s="16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68"/>
    </row>
    <row r="5" spans="1:19" x14ac:dyDescent="0.3">
      <c r="A5" s="167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68"/>
    </row>
    <row r="6" spans="1:19" x14ac:dyDescent="0.3">
      <c r="A6" s="3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51"/>
    </row>
    <row r="7" spans="1:19" x14ac:dyDescent="0.3">
      <c r="A7" s="3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51"/>
    </row>
    <row r="8" spans="1:19" ht="15" thickBot="1" x14ac:dyDescent="0.35">
      <c r="A8" s="52" t="s">
        <v>41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4"/>
    </row>
    <row r="9" spans="1:19" ht="21.6" thickBot="1" x14ac:dyDescent="0.35">
      <c r="A9" s="169" t="s">
        <v>0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1"/>
    </row>
    <row r="10" spans="1:19" ht="25.95" customHeight="1" thickBot="1" x14ac:dyDescent="0.35">
      <c r="A10" s="55" t="s">
        <v>1</v>
      </c>
      <c r="B10" s="186" t="s">
        <v>35</v>
      </c>
      <c r="C10" s="187"/>
      <c r="D10" s="187"/>
      <c r="E10" s="188"/>
      <c r="F10" s="189" t="s">
        <v>3</v>
      </c>
      <c r="G10" s="190"/>
      <c r="H10" s="191"/>
      <c r="I10" s="192"/>
      <c r="J10" s="193"/>
      <c r="K10" s="193"/>
      <c r="L10" s="193"/>
      <c r="M10" s="193"/>
      <c r="N10" s="194"/>
      <c r="O10" s="176" t="s">
        <v>34</v>
      </c>
      <c r="P10" s="177"/>
      <c r="Q10" s="180" t="s">
        <v>70</v>
      </c>
      <c r="R10" s="181"/>
      <c r="S10" s="182"/>
    </row>
    <row r="11" spans="1:19" ht="27" customHeight="1" thickBot="1" x14ac:dyDescent="0.35">
      <c r="A11" s="55" t="s">
        <v>2</v>
      </c>
      <c r="B11" s="186" t="s">
        <v>32</v>
      </c>
      <c r="C11" s="187"/>
      <c r="D11" s="187"/>
      <c r="E11" s="188"/>
      <c r="F11" s="189" t="s">
        <v>4</v>
      </c>
      <c r="G11" s="190"/>
      <c r="H11" s="191"/>
      <c r="I11" s="195"/>
      <c r="J11" s="196"/>
      <c r="K11" s="196"/>
      <c r="L11" s="196"/>
      <c r="M11" s="196"/>
      <c r="N11" s="197"/>
      <c r="O11" s="178" t="s">
        <v>39</v>
      </c>
      <c r="P11" s="179"/>
      <c r="Q11" s="183" t="s">
        <v>80</v>
      </c>
      <c r="R11" s="184"/>
      <c r="S11" s="185"/>
    </row>
    <row r="12" spans="1:19" ht="33.6" customHeight="1" x14ac:dyDescent="0.3">
      <c r="A12" s="160" t="s">
        <v>81</v>
      </c>
      <c r="B12" s="161"/>
      <c r="C12" s="161"/>
      <c r="D12" s="161"/>
      <c r="E12" s="161"/>
      <c r="F12" s="162"/>
      <c r="G12" s="162"/>
      <c r="H12" s="162"/>
      <c r="I12" s="163"/>
      <c r="K12" s="160" t="s">
        <v>81</v>
      </c>
      <c r="L12" s="161"/>
      <c r="M12" s="161"/>
      <c r="N12" s="161"/>
      <c r="O12" s="161"/>
      <c r="P12" s="162"/>
      <c r="Q12" s="162"/>
      <c r="R12" s="162"/>
      <c r="S12" s="163"/>
    </row>
    <row r="13" spans="1:19" ht="30" customHeight="1" x14ac:dyDescent="0.3">
      <c r="A13" s="172" t="s">
        <v>12</v>
      </c>
      <c r="B13" s="173"/>
      <c r="C13" s="173"/>
      <c r="D13" s="173"/>
      <c r="E13" s="173"/>
      <c r="F13" s="174"/>
      <c r="G13" s="174"/>
      <c r="H13" s="174"/>
      <c r="I13" s="175"/>
      <c r="K13" s="172" t="s">
        <v>12</v>
      </c>
      <c r="L13" s="173"/>
      <c r="M13" s="173"/>
      <c r="N13" s="173"/>
      <c r="O13" s="173"/>
      <c r="P13" s="174"/>
      <c r="Q13" s="174"/>
      <c r="R13" s="174"/>
      <c r="S13" s="175"/>
    </row>
    <row r="14" spans="1:19" ht="62.4" customHeight="1" x14ac:dyDescent="0.3">
      <c r="A14" s="1" t="s">
        <v>40</v>
      </c>
      <c r="B14" s="18" t="s">
        <v>5</v>
      </c>
      <c r="C14" s="31" t="s">
        <v>6</v>
      </c>
      <c r="D14" s="32" t="s">
        <v>7</v>
      </c>
      <c r="E14" s="36" t="s">
        <v>37</v>
      </c>
      <c r="F14" s="50" t="s">
        <v>67</v>
      </c>
      <c r="G14" s="48" t="s">
        <v>69</v>
      </c>
      <c r="H14" s="49" t="s">
        <v>36</v>
      </c>
      <c r="I14" s="2" t="s">
        <v>8</v>
      </c>
      <c r="K14" s="1" t="s">
        <v>40</v>
      </c>
      <c r="L14" s="21" t="s">
        <v>5</v>
      </c>
      <c r="M14" s="31" t="s">
        <v>6</v>
      </c>
      <c r="N14" s="19" t="s">
        <v>7</v>
      </c>
      <c r="O14" s="36" t="s">
        <v>37</v>
      </c>
      <c r="P14" s="50" t="s">
        <v>67</v>
      </c>
      <c r="Q14" s="48" t="s">
        <v>69</v>
      </c>
      <c r="R14" s="49" t="s">
        <v>36</v>
      </c>
      <c r="S14" s="2" t="s">
        <v>8</v>
      </c>
    </row>
    <row r="15" spans="1:19" x14ac:dyDescent="0.3">
      <c r="A15" s="3" t="s">
        <v>9</v>
      </c>
      <c r="B15" s="27">
        <v>3.5</v>
      </c>
      <c r="C15" s="29">
        <v>2</v>
      </c>
      <c r="D15" s="28">
        <v>0.5</v>
      </c>
      <c r="E15" s="27">
        <f>SUM(B15:D15)</f>
        <v>6</v>
      </c>
      <c r="F15" s="27">
        <v>2</v>
      </c>
      <c r="G15" s="27">
        <f>E15+F15</f>
        <v>8</v>
      </c>
      <c r="H15" s="27"/>
      <c r="I15" s="4">
        <f>G15+H15</f>
        <v>8</v>
      </c>
      <c r="K15" s="3" t="s">
        <v>9</v>
      </c>
      <c r="L15" s="29">
        <v>3.5</v>
      </c>
      <c r="M15" s="28"/>
      <c r="N15" s="27">
        <v>1.25</v>
      </c>
      <c r="O15" s="27">
        <f>SUM(L15:N15)</f>
        <v>4.75</v>
      </c>
      <c r="P15" s="27">
        <v>2</v>
      </c>
      <c r="Q15" s="27">
        <f>O15+P15</f>
        <v>6.75</v>
      </c>
      <c r="R15" s="27">
        <v>1.25</v>
      </c>
      <c r="S15" s="4">
        <f>Q15+R15</f>
        <v>8</v>
      </c>
    </row>
    <row r="16" spans="1:19" x14ac:dyDescent="0.3">
      <c r="A16" s="5">
        <v>1</v>
      </c>
      <c r="B16" s="6"/>
      <c r="C16" s="30"/>
      <c r="D16" s="7"/>
      <c r="E16" s="27">
        <f t="shared" ref="E16:E46" si="0">SUM(B16:D16)</f>
        <v>0</v>
      </c>
      <c r="F16" s="6"/>
      <c r="G16" s="27">
        <f t="shared" ref="G16:G46" si="1">E16+F16</f>
        <v>0</v>
      </c>
      <c r="H16" s="6"/>
      <c r="I16" s="4">
        <f>G16+H16</f>
        <v>0</v>
      </c>
      <c r="K16" s="5">
        <v>1</v>
      </c>
      <c r="L16" s="30"/>
      <c r="M16" s="7"/>
      <c r="N16" s="6"/>
      <c r="O16" s="27">
        <f t="shared" ref="O16:O46" si="2">SUM(L16:N16)</f>
        <v>0</v>
      </c>
      <c r="P16" s="6"/>
      <c r="Q16" s="27">
        <f t="shared" ref="Q16:Q46" si="3">O16+P16</f>
        <v>0</v>
      </c>
      <c r="R16" s="6"/>
      <c r="S16" s="4">
        <f>Q16+R16</f>
        <v>0</v>
      </c>
    </row>
    <row r="17" spans="1:19" x14ac:dyDescent="0.3">
      <c r="A17" s="5">
        <v>2</v>
      </c>
      <c r="B17" s="6"/>
      <c r="C17" s="30"/>
      <c r="D17" s="7"/>
      <c r="E17" s="27">
        <f t="shared" si="0"/>
        <v>0</v>
      </c>
      <c r="F17" s="6"/>
      <c r="G17" s="27">
        <f t="shared" si="1"/>
        <v>0</v>
      </c>
      <c r="H17" s="6"/>
      <c r="I17" s="4">
        <f t="shared" ref="I17:I46" si="4">G17+H17</f>
        <v>0</v>
      </c>
      <c r="K17" s="5">
        <v>2</v>
      </c>
      <c r="L17" s="30"/>
      <c r="M17" s="7"/>
      <c r="N17" s="6"/>
      <c r="O17" s="27">
        <f t="shared" si="2"/>
        <v>0</v>
      </c>
      <c r="P17" s="6"/>
      <c r="Q17" s="27">
        <f t="shared" si="3"/>
        <v>0</v>
      </c>
      <c r="R17" s="6"/>
      <c r="S17" s="4">
        <f t="shared" ref="S17:S46" si="5">Q17+R17</f>
        <v>0</v>
      </c>
    </row>
    <row r="18" spans="1:19" x14ac:dyDescent="0.3">
      <c r="A18" s="5">
        <v>3</v>
      </c>
      <c r="B18" s="6"/>
      <c r="C18" s="30"/>
      <c r="D18" s="7"/>
      <c r="E18" s="27">
        <f t="shared" si="0"/>
        <v>0</v>
      </c>
      <c r="F18" s="6"/>
      <c r="G18" s="27">
        <f t="shared" si="1"/>
        <v>0</v>
      </c>
      <c r="H18" s="6"/>
      <c r="I18" s="4">
        <f t="shared" si="4"/>
        <v>0</v>
      </c>
      <c r="K18" s="5">
        <v>3</v>
      </c>
      <c r="L18" s="30"/>
      <c r="M18" s="7"/>
      <c r="N18" s="6"/>
      <c r="O18" s="27">
        <f t="shared" si="2"/>
        <v>0</v>
      </c>
      <c r="P18" s="6"/>
      <c r="Q18" s="27">
        <f t="shared" si="3"/>
        <v>0</v>
      </c>
      <c r="R18" s="6"/>
      <c r="S18" s="4">
        <f t="shared" si="5"/>
        <v>0</v>
      </c>
    </row>
    <row r="19" spans="1:19" x14ac:dyDescent="0.3">
      <c r="A19" s="5">
        <v>4</v>
      </c>
      <c r="B19" s="6"/>
      <c r="C19" s="30"/>
      <c r="D19" s="7"/>
      <c r="E19" s="27">
        <f t="shared" si="0"/>
        <v>0</v>
      </c>
      <c r="F19" s="6"/>
      <c r="G19" s="27">
        <f t="shared" si="1"/>
        <v>0</v>
      </c>
      <c r="H19" s="6"/>
      <c r="I19" s="4">
        <f t="shared" si="4"/>
        <v>0</v>
      </c>
      <c r="K19" s="5">
        <v>4</v>
      </c>
      <c r="L19" s="30"/>
      <c r="M19" s="7"/>
      <c r="N19" s="6"/>
      <c r="O19" s="27">
        <f t="shared" si="2"/>
        <v>0</v>
      </c>
      <c r="P19" s="6"/>
      <c r="Q19" s="27">
        <f t="shared" si="3"/>
        <v>0</v>
      </c>
      <c r="R19" s="6"/>
      <c r="S19" s="4">
        <f t="shared" si="5"/>
        <v>0</v>
      </c>
    </row>
    <row r="20" spans="1:19" x14ac:dyDescent="0.3">
      <c r="A20" s="5">
        <v>5</v>
      </c>
      <c r="B20" s="6"/>
      <c r="C20" s="30"/>
      <c r="D20" s="7"/>
      <c r="E20" s="27">
        <f t="shared" si="0"/>
        <v>0</v>
      </c>
      <c r="F20" s="6"/>
      <c r="G20" s="27">
        <f t="shared" si="1"/>
        <v>0</v>
      </c>
      <c r="H20" s="6"/>
      <c r="I20" s="4">
        <f t="shared" si="4"/>
        <v>0</v>
      </c>
      <c r="K20" s="5">
        <v>5</v>
      </c>
      <c r="L20" s="30"/>
      <c r="M20" s="7"/>
      <c r="N20" s="6"/>
      <c r="O20" s="27">
        <f t="shared" si="2"/>
        <v>0</v>
      </c>
      <c r="P20" s="6"/>
      <c r="Q20" s="27">
        <f t="shared" si="3"/>
        <v>0</v>
      </c>
      <c r="R20" s="6"/>
      <c r="S20" s="4">
        <f t="shared" si="5"/>
        <v>0</v>
      </c>
    </row>
    <row r="21" spans="1:19" x14ac:dyDescent="0.3">
      <c r="A21" s="5">
        <v>6</v>
      </c>
      <c r="B21" s="6"/>
      <c r="C21" s="30"/>
      <c r="D21" s="7"/>
      <c r="E21" s="27">
        <f t="shared" si="0"/>
        <v>0</v>
      </c>
      <c r="F21" s="6"/>
      <c r="G21" s="27">
        <f t="shared" si="1"/>
        <v>0</v>
      </c>
      <c r="H21" s="6"/>
      <c r="I21" s="4">
        <f t="shared" si="4"/>
        <v>0</v>
      </c>
      <c r="K21" s="5">
        <v>6</v>
      </c>
      <c r="L21" s="30"/>
      <c r="M21" s="7"/>
      <c r="N21" s="6"/>
      <c r="O21" s="27">
        <f t="shared" si="2"/>
        <v>0</v>
      </c>
      <c r="P21" s="6"/>
      <c r="Q21" s="27">
        <f t="shared" si="3"/>
        <v>0</v>
      </c>
      <c r="R21" s="6"/>
      <c r="S21" s="4">
        <f t="shared" si="5"/>
        <v>0</v>
      </c>
    </row>
    <row r="22" spans="1:19" x14ac:dyDescent="0.3">
      <c r="A22" s="5">
        <v>7</v>
      </c>
      <c r="B22" s="6"/>
      <c r="C22" s="30"/>
      <c r="D22" s="7"/>
      <c r="E22" s="27">
        <f t="shared" si="0"/>
        <v>0</v>
      </c>
      <c r="F22" s="6"/>
      <c r="G22" s="27">
        <f t="shared" si="1"/>
        <v>0</v>
      </c>
      <c r="H22" s="6"/>
      <c r="I22" s="4">
        <f t="shared" si="4"/>
        <v>0</v>
      </c>
      <c r="K22" s="5">
        <v>7</v>
      </c>
      <c r="L22" s="30"/>
      <c r="M22" s="7"/>
      <c r="N22" s="6"/>
      <c r="O22" s="27">
        <f t="shared" si="2"/>
        <v>0</v>
      </c>
      <c r="P22" s="6"/>
      <c r="Q22" s="27">
        <f t="shared" si="3"/>
        <v>0</v>
      </c>
      <c r="R22" s="6"/>
      <c r="S22" s="4">
        <f t="shared" si="5"/>
        <v>0</v>
      </c>
    </row>
    <row r="23" spans="1:19" x14ac:dyDescent="0.3">
      <c r="A23" s="5">
        <v>8</v>
      </c>
      <c r="B23" s="6"/>
      <c r="C23" s="30"/>
      <c r="D23" s="7"/>
      <c r="E23" s="27">
        <f t="shared" si="0"/>
        <v>0</v>
      </c>
      <c r="F23" s="6"/>
      <c r="G23" s="27">
        <f t="shared" si="1"/>
        <v>0</v>
      </c>
      <c r="H23" s="6"/>
      <c r="I23" s="4">
        <f t="shared" si="4"/>
        <v>0</v>
      </c>
      <c r="K23" s="5">
        <v>8</v>
      </c>
      <c r="L23" s="30"/>
      <c r="M23" s="7"/>
      <c r="N23" s="6"/>
      <c r="O23" s="27">
        <f t="shared" si="2"/>
        <v>0</v>
      </c>
      <c r="P23" s="6"/>
      <c r="Q23" s="27">
        <f t="shared" si="3"/>
        <v>0</v>
      </c>
      <c r="R23" s="6"/>
      <c r="S23" s="4">
        <f t="shared" si="5"/>
        <v>0</v>
      </c>
    </row>
    <row r="24" spans="1:19" x14ac:dyDescent="0.3">
      <c r="A24" s="5">
        <v>9</v>
      </c>
      <c r="B24" s="6"/>
      <c r="C24" s="30"/>
      <c r="D24" s="7"/>
      <c r="E24" s="27">
        <f t="shared" si="0"/>
        <v>0</v>
      </c>
      <c r="F24" s="6"/>
      <c r="G24" s="27">
        <f t="shared" si="1"/>
        <v>0</v>
      </c>
      <c r="H24" s="6"/>
      <c r="I24" s="4">
        <f t="shared" si="4"/>
        <v>0</v>
      </c>
      <c r="K24" s="5">
        <v>9</v>
      </c>
      <c r="L24" s="30"/>
      <c r="M24" s="7"/>
      <c r="N24" s="6"/>
      <c r="O24" s="27">
        <f t="shared" si="2"/>
        <v>0</v>
      </c>
      <c r="P24" s="6"/>
      <c r="Q24" s="27">
        <f t="shared" si="3"/>
        <v>0</v>
      </c>
      <c r="R24" s="6"/>
      <c r="S24" s="4">
        <f t="shared" si="5"/>
        <v>0</v>
      </c>
    </row>
    <row r="25" spans="1:19" x14ac:dyDescent="0.3">
      <c r="A25" s="5">
        <v>10</v>
      </c>
      <c r="B25" s="6"/>
      <c r="C25" s="30"/>
      <c r="D25" s="7"/>
      <c r="E25" s="27">
        <f t="shared" si="0"/>
        <v>0</v>
      </c>
      <c r="F25" s="6"/>
      <c r="G25" s="27">
        <f t="shared" si="1"/>
        <v>0</v>
      </c>
      <c r="H25" s="6"/>
      <c r="I25" s="4">
        <f t="shared" si="4"/>
        <v>0</v>
      </c>
      <c r="K25" s="5">
        <v>10</v>
      </c>
      <c r="L25" s="30"/>
      <c r="M25" s="7"/>
      <c r="N25" s="6"/>
      <c r="O25" s="27">
        <f t="shared" si="2"/>
        <v>0</v>
      </c>
      <c r="P25" s="6"/>
      <c r="Q25" s="27">
        <f t="shared" si="3"/>
        <v>0</v>
      </c>
      <c r="R25" s="6"/>
      <c r="S25" s="4">
        <f t="shared" si="5"/>
        <v>0</v>
      </c>
    </row>
    <row r="26" spans="1:19" x14ac:dyDescent="0.3">
      <c r="A26" s="5">
        <v>11</v>
      </c>
      <c r="B26" s="6"/>
      <c r="C26" s="30"/>
      <c r="D26" s="7"/>
      <c r="E26" s="27">
        <f t="shared" si="0"/>
        <v>0</v>
      </c>
      <c r="F26" s="6"/>
      <c r="G26" s="27">
        <f t="shared" si="1"/>
        <v>0</v>
      </c>
      <c r="H26" s="6"/>
      <c r="I26" s="4">
        <f t="shared" si="4"/>
        <v>0</v>
      </c>
      <c r="K26" s="5">
        <v>11</v>
      </c>
      <c r="L26" s="30"/>
      <c r="M26" s="7"/>
      <c r="N26" s="6"/>
      <c r="O26" s="27">
        <f t="shared" si="2"/>
        <v>0</v>
      </c>
      <c r="P26" s="6"/>
      <c r="Q26" s="27">
        <f t="shared" si="3"/>
        <v>0</v>
      </c>
      <c r="R26" s="6"/>
      <c r="S26" s="4">
        <f t="shared" si="5"/>
        <v>0</v>
      </c>
    </row>
    <row r="27" spans="1:19" x14ac:dyDescent="0.3">
      <c r="A27" s="5">
        <v>12</v>
      </c>
      <c r="B27" s="6"/>
      <c r="C27" s="30"/>
      <c r="D27" s="7"/>
      <c r="E27" s="27">
        <f t="shared" si="0"/>
        <v>0</v>
      </c>
      <c r="F27" s="6"/>
      <c r="G27" s="27">
        <f t="shared" si="1"/>
        <v>0</v>
      </c>
      <c r="H27" s="6"/>
      <c r="I27" s="4">
        <f t="shared" si="4"/>
        <v>0</v>
      </c>
      <c r="K27" s="5">
        <v>12</v>
      </c>
      <c r="L27" s="30"/>
      <c r="M27" s="7"/>
      <c r="N27" s="6"/>
      <c r="O27" s="27">
        <f t="shared" si="2"/>
        <v>0</v>
      </c>
      <c r="P27" s="6"/>
      <c r="Q27" s="27">
        <f t="shared" si="3"/>
        <v>0</v>
      </c>
      <c r="R27" s="6"/>
      <c r="S27" s="4">
        <f t="shared" si="5"/>
        <v>0</v>
      </c>
    </row>
    <row r="28" spans="1:19" x14ac:dyDescent="0.3">
      <c r="A28" s="5">
        <v>13</v>
      </c>
      <c r="B28" s="6"/>
      <c r="C28" s="30"/>
      <c r="D28" s="7"/>
      <c r="E28" s="27">
        <f t="shared" si="0"/>
        <v>0</v>
      </c>
      <c r="F28" s="6"/>
      <c r="G28" s="27">
        <f t="shared" si="1"/>
        <v>0</v>
      </c>
      <c r="H28" s="6"/>
      <c r="I28" s="4">
        <f t="shared" si="4"/>
        <v>0</v>
      </c>
      <c r="K28" s="5">
        <v>13</v>
      </c>
      <c r="L28" s="30"/>
      <c r="M28" s="7"/>
      <c r="N28" s="6"/>
      <c r="O28" s="27">
        <f t="shared" si="2"/>
        <v>0</v>
      </c>
      <c r="P28" s="6"/>
      <c r="Q28" s="27">
        <f t="shared" si="3"/>
        <v>0</v>
      </c>
      <c r="R28" s="6"/>
      <c r="S28" s="4">
        <f t="shared" si="5"/>
        <v>0</v>
      </c>
    </row>
    <row r="29" spans="1:19" x14ac:dyDescent="0.3">
      <c r="A29" s="5">
        <v>14</v>
      </c>
      <c r="B29" s="6"/>
      <c r="C29" s="30"/>
      <c r="D29" s="7"/>
      <c r="E29" s="27">
        <f t="shared" si="0"/>
        <v>0</v>
      </c>
      <c r="F29" s="6"/>
      <c r="G29" s="27">
        <f t="shared" si="1"/>
        <v>0</v>
      </c>
      <c r="H29" s="6"/>
      <c r="I29" s="4">
        <f t="shared" si="4"/>
        <v>0</v>
      </c>
      <c r="K29" s="5">
        <v>14</v>
      </c>
      <c r="L29" s="30"/>
      <c r="M29" s="7"/>
      <c r="N29" s="6"/>
      <c r="O29" s="27">
        <f t="shared" si="2"/>
        <v>0</v>
      </c>
      <c r="P29" s="6"/>
      <c r="Q29" s="27">
        <f t="shared" si="3"/>
        <v>0</v>
      </c>
      <c r="R29" s="6"/>
      <c r="S29" s="4">
        <f t="shared" si="5"/>
        <v>0</v>
      </c>
    </row>
    <row r="30" spans="1:19" x14ac:dyDescent="0.3">
      <c r="A30" s="5">
        <v>15</v>
      </c>
      <c r="B30" s="6"/>
      <c r="C30" s="30"/>
      <c r="D30" s="7"/>
      <c r="E30" s="27">
        <f t="shared" si="0"/>
        <v>0</v>
      </c>
      <c r="F30" s="6"/>
      <c r="G30" s="27">
        <f t="shared" si="1"/>
        <v>0</v>
      </c>
      <c r="H30" s="6"/>
      <c r="I30" s="4">
        <f t="shared" si="4"/>
        <v>0</v>
      </c>
      <c r="K30" s="5">
        <v>15</v>
      </c>
      <c r="L30" s="30"/>
      <c r="M30" s="7"/>
      <c r="N30" s="6"/>
      <c r="O30" s="27">
        <f t="shared" si="2"/>
        <v>0</v>
      </c>
      <c r="P30" s="6"/>
      <c r="Q30" s="27">
        <f t="shared" si="3"/>
        <v>0</v>
      </c>
      <c r="R30" s="6"/>
      <c r="S30" s="4">
        <f t="shared" si="5"/>
        <v>0</v>
      </c>
    </row>
    <row r="31" spans="1:19" x14ac:dyDescent="0.3">
      <c r="A31" s="5">
        <v>16</v>
      </c>
      <c r="B31" s="6"/>
      <c r="C31" s="30"/>
      <c r="D31" s="7"/>
      <c r="E31" s="27">
        <f t="shared" si="0"/>
        <v>0</v>
      </c>
      <c r="F31" s="6"/>
      <c r="G31" s="27">
        <f t="shared" si="1"/>
        <v>0</v>
      </c>
      <c r="H31" s="6"/>
      <c r="I31" s="4">
        <f t="shared" si="4"/>
        <v>0</v>
      </c>
      <c r="K31" s="5">
        <v>16</v>
      </c>
      <c r="L31" s="30"/>
      <c r="M31" s="7"/>
      <c r="N31" s="6"/>
      <c r="O31" s="27">
        <f t="shared" si="2"/>
        <v>0</v>
      </c>
      <c r="P31" s="6"/>
      <c r="Q31" s="27">
        <f t="shared" si="3"/>
        <v>0</v>
      </c>
      <c r="R31" s="6"/>
      <c r="S31" s="4">
        <f t="shared" si="5"/>
        <v>0</v>
      </c>
    </row>
    <row r="32" spans="1:19" x14ac:dyDescent="0.3">
      <c r="A32" s="5">
        <v>17</v>
      </c>
      <c r="B32" s="6"/>
      <c r="C32" s="30"/>
      <c r="D32" s="7"/>
      <c r="E32" s="27">
        <f t="shared" si="0"/>
        <v>0</v>
      </c>
      <c r="F32" s="6"/>
      <c r="G32" s="27">
        <f t="shared" si="1"/>
        <v>0</v>
      </c>
      <c r="H32" s="6"/>
      <c r="I32" s="4">
        <f t="shared" si="4"/>
        <v>0</v>
      </c>
      <c r="K32" s="5">
        <v>17</v>
      </c>
      <c r="L32" s="30"/>
      <c r="M32" s="7"/>
      <c r="N32" s="6"/>
      <c r="O32" s="27">
        <f t="shared" si="2"/>
        <v>0</v>
      </c>
      <c r="P32" s="6"/>
      <c r="Q32" s="27">
        <f t="shared" si="3"/>
        <v>0</v>
      </c>
      <c r="R32" s="6"/>
      <c r="S32" s="4">
        <f t="shared" si="5"/>
        <v>0</v>
      </c>
    </row>
    <row r="33" spans="1:19" x14ac:dyDescent="0.3">
      <c r="A33" s="5">
        <v>18</v>
      </c>
      <c r="B33" s="6"/>
      <c r="C33" s="30"/>
      <c r="D33" s="7"/>
      <c r="E33" s="27">
        <f t="shared" si="0"/>
        <v>0</v>
      </c>
      <c r="F33" s="6"/>
      <c r="G33" s="27">
        <f t="shared" si="1"/>
        <v>0</v>
      </c>
      <c r="H33" s="6"/>
      <c r="I33" s="4">
        <f t="shared" si="4"/>
        <v>0</v>
      </c>
      <c r="K33" s="5">
        <v>18</v>
      </c>
      <c r="L33" s="30"/>
      <c r="M33" s="7"/>
      <c r="N33" s="6"/>
      <c r="O33" s="27">
        <f t="shared" si="2"/>
        <v>0</v>
      </c>
      <c r="P33" s="6"/>
      <c r="Q33" s="27">
        <f t="shared" si="3"/>
        <v>0</v>
      </c>
      <c r="R33" s="6"/>
      <c r="S33" s="4">
        <f t="shared" si="5"/>
        <v>0</v>
      </c>
    </row>
    <row r="34" spans="1:19" x14ac:dyDescent="0.3">
      <c r="A34" s="5">
        <v>19</v>
      </c>
      <c r="B34" s="6"/>
      <c r="C34" s="30"/>
      <c r="D34" s="7"/>
      <c r="E34" s="27">
        <f t="shared" si="0"/>
        <v>0</v>
      </c>
      <c r="F34" s="6"/>
      <c r="G34" s="27">
        <f t="shared" si="1"/>
        <v>0</v>
      </c>
      <c r="H34" s="6"/>
      <c r="I34" s="4">
        <f t="shared" si="4"/>
        <v>0</v>
      </c>
      <c r="K34" s="5">
        <v>19</v>
      </c>
      <c r="L34" s="30"/>
      <c r="M34" s="7"/>
      <c r="N34" s="6"/>
      <c r="O34" s="27">
        <f t="shared" si="2"/>
        <v>0</v>
      </c>
      <c r="P34" s="6"/>
      <c r="Q34" s="27">
        <f t="shared" si="3"/>
        <v>0</v>
      </c>
      <c r="R34" s="6"/>
      <c r="S34" s="4">
        <f t="shared" si="5"/>
        <v>0</v>
      </c>
    </row>
    <row r="35" spans="1:19" x14ac:dyDescent="0.3">
      <c r="A35" s="5">
        <v>20</v>
      </c>
      <c r="B35" s="6"/>
      <c r="C35" s="30"/>
      <c r="D35" s="7"/>
      <c r="E35" s="27">
        <f t="shared" si="0"/>
        <v>0</v>
      </c>
      <c r="F35" s="6"/>
      <c r="G35" s="27">
        <f t="shared" si="1"/>
        <v>0</v>
      </c>
      <c r="H35" s="6"/>
      <c r="I35" s="4">
        <f t="shared" si="4"/>
        <v>0</v>
      </c>
      <c r="K35" s="5">
        <v>20</v>
      </c>
      <c r="L35" s="30"/>
      <c r="M35" s="7"/>
      <c r="N35" s="6"/>
      <c r="O35" s="27">
        <f t="shared" si="2"/>
        <v>0</v>
      </c>
      <c r="P35" s="6"/>
      <c r="Q35" s="27">
        <f t="shared" si="3"/>
        <v>0</v>
      </c>
      <c r="R35" s="6"/>
      <c r="S35" s="4">
        <f t="shared" si="5"/>
        <v>0</v>
      </c>
    </row>
    <row r="36" spans="1:19" x14ac:dyDescent="0.3">
      <c r="A36" s="5">
        <v>21</v>
      </c>
      <c r="B36" s="6"/>
      <c r="C36" s="30"/>
      <c r="D36" s="7"/>
      <c r="E36" s="27">
        <f t="shared" si="0"/>
        <v>0</v>
      </c>
      <c r="F36" s="6"/>
      <c r="G36" s="27">
        <f t="shared" si="1"/>
        <v>0</v>
      </c>
      <c r="H36" s="6"/>
      <c r="I36" s="4">
        <f t="shared" si="4"/>
        <v>0</v>
      </c>
      <c r="K36" s="5">
        <v>21</v>
      </c>
      <c r="L36" s="30"/>
      <c r="M36" s="7"/>
      <c r="N36" s="6"/>
      <c r="O36" s="27">
        <f t="shared" si="2"/>
        <v>0</v>
      </c>
      <c r="P36" s="6"/>
      <c r="Q36" s="27">
        <f t="shared" si="3"/>
        <v>0</v>
      </c>
      <c r="R36" s="6"/>
      <c r="S36" s="4">
        <f t="shared" si="5"/>
        <v>0</v>
      </c>
    </row>
    <row r="37" spans="1:19" x14ac:dyDescent="0.3">
      <c r="A37" s="5">
        <v>22</v>
      </c>
      <c r="B37" s="6"/>
      <c r="C37" s="30"/>
      <c r="D37" s="7"/>
      <c r="E37" s="27">
        <f t="shared" si="0"/>
        <v>0</v>
      </c>
      <c r="F37" s="6"/>
      <c r="G37" s="27">
        <f t="shared" si="1"/>
        <v>0</v>
      </c>
      <c r="H37" s="6"/>
      <c r="I37" s="4">
        <f t="shared" si="4"/>
        <v>0</v>
      </c>
      <c r="K37" s="5">
        <v>22</v>
      </c>
      <c r="L37" s="30"/>
      <c r="M37" s="7"/>
      <c r="N37" s="6"/>
      <c r="O37" s="27">
        <f t="shared" si="2"/>
        <v>0</v>
      </c>
      <c r="P37" s="6"/>
      <c r="Q37" s="27">
        <f t="shared" si="3"/>
        <v>0</v>
      </c>
      <c r="R37" s="6"/>
      <c r="S37" s="4">
        <f t="shared" si="5"/>
        <v>0</v>
      </c>
    </row>
    <row r="38" spans="1:19" x14ac:dyDescent="0.3">
      <c r="A38" s="5">
        <v>23</v>
      </c>
      <c r="B38" s="6"/>
      <c r="C38" s="30"/>
      <c r="D38" s="7"/>
      <c r="E38" s="27">
        <f t="shared" si="0"/>
        <v>0</v>
      </c>
      <c r="F38" s="6"/>
      <c r="G38" s="27">
        <f t="shared" si="1"/>
        <v>0</v>
      </c>
      <c r="H38" s="6"/>
      <c r="I38" s="4">
        <f t="shared" si="4"/>
        <v>0</v>
      </c>
      <c r="K38" s="5">
        <v>23</v>
      </c>
      <c r="L38" s="30"/>
      <c r="M38" s="7"/>
      <c r="N38" s="6"/>
      <c r="O38" s="27">
        <f t="shared" si="2"/>
        <v>0</v>
      </c>
      <c r="P38" s="6"/>
      <c r="Q38" s="27">
        <f t="shared" si="3"/>
        <v>0</v>
      </c>
      <c r="R38" s="6"/>
      <c r="S38" s="4">
        <f t="shared" si="5"/>
        <v>0</v>
      </c>
    </row>
    <row r="39" spans="1:19" x14ac:dyDescent="0.3">
      <c r="A39" s="5">
        <v>24</v>
      </c>
      <c r="B39" s="6"/>
      <c r="C39" s="30"/>
      <c r="D39" s="7"/>
      <c r="E39" s="27">
        <f t="shared" si="0"/>
        <v>0</v>
      </c>
      <c r="F39" s="6"/>
      <c r="G39" s="27">
        <f t="shared" si="1"/>
        <v>0</v>
      </c>
      <c r="H39" s="6"/>
      <c r="I39" s="4">
        <f t="shared" si="4"/>
        <v>0</v>
      </c>
      <c r="K39" s="5">
        <v>24</v>
      </c>
      <c r="L39" s="30"/>
      <c r="M39" s="7"/>
      <c r="N39" s="6"/>
      <c r="O39" s="27">
        <f t="shared" si="2"/>
        <v>0</v>
      </c>
      <c r="P39" s="6"/>
      <c r="Q39" s="27">
        <f t="shared" si="3"/>
        <v>0</v>
      </c>
      <c r="R39" s="6"/>
      <c r="S39" s="4">
        <f t="shared" si="5"/>
        <v>0</v>
      </c>
    </row>
    <row r="40" spans="1:19" x14ac:dyDescent="0.3">
      <c r="A40" s="5">
        <v>25</v>
      </c>
      <c r="B40" s="6"/>
      <c r="C40" s="30"/>
      <c r="D40" s="7"/>
      <c r="E40" s="27">
        <f t="shared" si="0"/>
        <v>0</v>
      </c>
      <c r="F40" s="6"/>
      <c r="G40" s="27">
        <f t="shared" si="1"/>
        <v>0</v>
      </c>
      <c r="H40" s="6"/>
      <c r="I40" s="4">
        <f t="shared" si="4"/>
        <v>0</v>
      </c>
      <c r="K40" s="5">
        <v>25</v>
      </c>
      <c r="L40" s="30"/>
      <c r="M40" s="7"/>
      <c r="N40" s="6"/>
      <c r="O40" s="27">
        <f t="shared" si="2"/>
        <v>0</v>
      </c>
      <c r="P40" s="6"/>
      <c r="Q40" s="27">
        <f t="shared" si="3"/>
        <v>0</v>
      </c>
      <c r="R40" s="6"/>
      <c r="S40" s="4">
        <f t="shared" si="5"/>
        <v>0</v>
      </c>
    </row>
    <row r="41" spans="1:19" x14ac:dyDescent="0.3">
      <c r="A41" s="5">
        <v>26</v>
      </c>
      <c r="B41" s="6"/>
      <c r="C41" s="30"/>
      <c r="D41" s="7"/>
      <c r="E41" s="27">
        <f t="shared" si="0"/>
        <v>0</v>
      </c>
      <c r="F41" s="6"/>
      <c r="G41" s="27">
        <f t="shared" si="1"/>
        <v>0</v>
      </c>
      <c r="H41" s="6"/>
      <c r="I41" s="4">
        <f t="shared" si="4"/>
        <v>0</v>
      </c>
      <c r="K41" s="5">
        <v>26</v>
      </c>
      <c r="L41" s="30"/>
      <c r="M41" s="7"/>
      <c r="N41" s="6"/>
      <c r="O41" s="27">
        <f t="shared" si="2"/>
        <v>0</v>
      </c>
      <c r="P41" s="6"/>
      <c r="Q41" s="27">
        <f t="shared" si="3"/>
        <v>0</v>
      </c>
      <c r="R41" s="6"/>
      <c r="S41" s="4">
        <f t="shared" si="5"/>
        <v>0</v>
      </c>
    </row>
    <row r="42" spans="1:19" x14ac:dyDescent="0.3">
      <c r="A42" s="5">
        <v>27</v>
      </c>
      <c r="B42" s="6"/>
      <c r="C42" s="30"/>
      <c r="D42" s="7"/>
      <c r="E42" s="27">
        <f t="shared" si="0"/>
        <v>0</v>
      </c>
      <c r="F42" s="6"/>
      <c r="G42" s="27">
        <f t="shared" si="1"/>
        <v>0</v>
      </c>
      <c r="H42" s="6"/>
      <c r="I42" s="4">
        <f t="shared" si="4"/>
        <v>0</v>
      </c>
      <c r="K42" s="5">
        <v>27</v>
      </c>
      <c r="L42" s="30"/>
      <c r="M42" s="7"/>
      <c r="N42" s="6"/>
      <c r="O42" s="27">
        <f t="shared" si="2"/>
        <v>0</v>
      </c>
      <c r="P42" s="6"/>
      <c r="Q42" s="27">
        <f t="shared" si="3"/>
        <v>0</v>
      </c>
      <c r="R42" s="6"/>
      <c r="S42" s="4">
        <f t="shared" si="5"/>
        <v>0</v>
      </c>
    </row>
    <row r="43" spans="1:19" x14ac:dyDescent="0.3">
      <c r="A43" s="5">
        <v>28</v>
      </c>
      <c r="B43" s="6"/>
      <c r="C43" s="30"/>
      <c r="D43" s="7"/>
      <c r="E43" s="27">
        <f t="shared" si="0"/>
        <v>0</v>
      </c>
      <c r="F43" s="6"/>
      <c r="G43" s="27">
        <f t="shared" si="1"/>
        <v>0</v>
      </c>
      <c r="H43" s="6"/>
      <c r="I43" s="4">
        <f t="shared" si="4"/>
        <v>0</v>
      </c>
      <c r="K43" s="5">
        <v>28</v>
      </c>
      <c r="L43" s="30"/>
      <c r="M43" s="7"/>
      <c r="N43" s="6"/>
      <c r="O43" s="27">
        <f t="shared" si="2"/>
        <v>0</v>
      </c>
      <c r="P43" s="6"/>
      <c r="Q43" s="27">
        <f t="shared" si="3"/>
        <v>0</v>
      </c>
      <c r="R43" s="6"/>
      <c r="S43" s="4">
        <f t="shared" si="5"/>
        <v>0</v>
      </c>
    </row>
    <row r="44" spans="1:19" x14ac:dyDescent="0.3">
      <c r="A44" s="5">
        <v>29</v>
      </c>
      <c r="B44" s="6"/>
      <c r="C44" s="30"/>
      <c r="D44" s="7"/>
      <c r="E44" s="27">
        <f t="shared" si="0"/>
        <v>0</v>
      </c>
      <c r="F44" s="6"/>
      <c r="G44" s="27">
        <f t="shared" si="1"/>
        <v>0</v>
      </c>
      <c r="H44" s="6"/>
      <c r="I44" s="4">
        <f t="shared" si="4"/>
        <v>0</v>
      </c>
      <c r="K44" s="5">
        <v>29</v>
      </c>
      <c r="L44" s="30"/>
      <c r="M44" s="7"/>
      <c r="N44" s="6"/>
      <c r="O44" s="27">
        <f t="shared" si="2"/>
        <v>0</v>
      </c>
      <c r="P44" s="6"/>
      <c r="Q44" s="27">
        <f t="shared" si="3"/>
        <v>0</v>
      </c>
      <c r="R44" s="6"/>
      <c r="S44" s="4">
        <f t="shared" si="5"/>
        <v>0</v>
      </c>
    </row>
    <row r="45" spans="1:19" x14ac:dyDescent="0.3">
      <c r="A45" s="5">
        <v>30</v>
      </c>
      <c r="B45" s="6"/>
      <c r="C45" s="30"/>
      <c r="D45" s="7"/>
      <c r="E45" s="27">
        <f t="shared" si="0"/>
        <v>0</v>
      </c>
      <c r="F45" s="6"/>
      <c r="G45" s="27">
        <f t="shared" si="1"/>
        <v>0</v>
      </c>
      <c r="H45" s="6"/>
      <c r="I45" s="4">
        <f t="shared" si="4"/>
        <v>0</v>
      </c>
      <c r="K45" s="5">
        <v>30</v>
      </c>
      <c r="L45" s="30"/>
      <c r="M45" s="7"/>
      <c r="N45" s="6"/>
      <c r="O45" s="27">
        <f t="shared" si="2"/>
        <v>0</v>
      </c>
      <c r="P45" s="6"/>
      <c r="Q45" s="27">
        <f t="shared" si="3"/>
        <v>0</v>
      </c>
      <c r="R45" s="6"/>
      <c r="S45" s="4">
        <f t="shared" si="5"/>
        <v>0</v>
      </c>
    </row>
    <row r="46" spans="1:19" x14ac:dyDescent="0.3">
      <c r="A46" s="5">
        <v>31</v>
      </c>
      <c r="B46" s="6"/>
      <c r="C46" s="30"/>
      <c r="D46" s="7"/>
      <c r="E46" s="27">
        <f t="shared" si="0"/>
        <v>0</v>
      </c>
      <c r="F46" s="6"/>
      <c r="G46" s="27">
        <f t="shared" si="1"/>
        <v>0</v>
      </c>
      <c r="H46" s="6"/>
      <c r="I46" s="4">
        <f t="shared" si="4"/>
        <v>0</v>
      </c>
      <c r="K46" s="5">
        <v>31</v>
      </c>
      <c r="L46" s="30"/>
      <c r="M46" s="7"/>
      <c r="N46" s="6"/>
      <c r="O46" s="27">
        <f t="shared" si="2"/>
        <v>0</v>
      </c>
      <c r="P46" s="6"/>
      <c r="Q46" s="27">
        <f t="shared" si="3"/>
        <v>0</v>
      </c>
      <c r="R46" s="6"/>
      <c r="S46" s="4">
        <f t="shared" si="5"/>
        <v>0</v>
      </c>
    </row>
    <row r="47" spans="1:19" x14ac:dyDescent="0.3">
      <c r="A47" s="8" t="s">
        <v>10</v>
      </c>
      <c r="B47" s="25">
        <f t="shared" ref="B47:I47" si="6">SUM(B16:B46)</f>
        <v>0</v>
      </c>
      <c r="C47" s="9">
        <f t="shared" si="6"/>
        <v>0</v>
      </c>
      <c r="D47" s="26">
        <f t="shared" si="6"/>
        <v>0</v>
      </c>
      <c r="E47" s="9">
        <f t="shared" si="6"/>
        <v>0</v>
      </c>
      <c r="F47" s="9">
        <f t="shared" si="6"/>
        <v>0</v>
      </c>
      <c r="G47" s="9">
        <f t="shared" si="6"/>
        <v>0</v>
      </c>
      <c r="H47" s="9">
        <f t="shared" si="6"/>
        <v>0</v>
      </c>
      <c r="I47" s="4">
        <f t="shared" si="6"/>
        <v>0</v>
      </c>
      <c r="K47" s="8" t="s">
        <v>10</v>
      </c>
      <c r="L47" s="9">
        <f t="shared" ref="L47:S47" si="7">SUM(L16:L46)</f>
        <v>0</v>
      </c>
      <c r="M47" s="26">
        <f t="shared" si="7"/>
        <v>0</v>
      </c>
      <c r="N47" s="25">
        <f t="shared" si="7"/>
        <v>0</v>
      </c>
      <c r="O47" s="9">
        <f t="shared" si="7"/>
        <v>0</v>
      </c>
      <c r="P47" s="9">
        <f t="shared" si="7"/>
        <v>0</v>
      </c>
      <c r="Q47" s="9">
        <f t="shared" si="7"/>
        <v>0</v>
      </c>
      <c r="R47" s="9">
        <f t="shared" si="7"/>
        <v>0</v>
      </c>
      <c r="S47" s="4">
        <f t="shared" si="7"/>
        <v>0</v>
      </c>
    </row>
    <row r="48" spans="1:19" x14ac:dyDescent="0.3">
      <c r="A48" s="34" t="s">
        <v>11</v>
      </c>
      <c r="B48" s="57">
        <f>IFERROR((B$47/$G$47)*$Q$10,0)</f>
        <v>0</v>
      </c>
      <c r="C48" s="57">
        <f>IFERROR((C$47/$G$47)*$Q$10,0)</f>
        <v>0</v>
      </c>
      <c r="D48" s="57">
        <f>IFERROR((D$47/$G$47)*$Q$10,0)</f>
        <v>0</v>
      </c>
      <c r="E48" s="56"/>
      <c r="F48" s="56"/>
      <c r="G48" s="56"/>
      <c r="H48" s="56"/>
      <c r="I48" s="58"/>
      <c r="K48" s="34" t="s">
        <v>11</v>
      </c>
      <c r="L48" s="57">
        <f>IFERROR((L$47/$Q$47)*$Q$10,0)</f>
        <v>0</v>
      </c>
      <c r="M48" s="57">
        <f>IFERROR((M$47/$Q$47)*$Q$10,0)</f>
        <v>0</v>
      </c>
      <c r="N48" s="57">
        <f>IFERROR((N$47/$Q$47)*$Q$10,0)</f>
        <v>0</v>
      </c>
      <c r="O48" s="56"/>
      <c r="P48" s="56"/>
      <c r="Q48" s="56"/>
      <c r="R48" s="56"/>
      <c r="S48" s="58"/>
    </row>
    <row r="49" spans="1:19" ht="18.600000000000001" customHeight="1" x14ac:dyDescent="0.3">
      <c r="A49" s="149" t="s">
        <v>13</v>
      </c>
      <c r="B49" s="150"/>
      <c r="C49" s="154">
        <f>SUM(B48:D48)</f>
        <v>0</v>
      </c>
      <c r="D49" s="33"/>
      <c r="E49" s="33"/>
      <c r="F49" s="33"/>
      <c r="G49" s="33"/>
      <c r="H49" s="33"/>
      <c r="I49" s="12"/>
      <c r="J49" s="13"/>
      <c r="K49" s="149" t="s">
        <v>13</v>
      </c>
      <c r="L49" s="156"/>
      <c r="M49" s="157">
        <f>SUM(L48:N48)</f>
        <v>0</v>
      </c>
      <c r="N49" s="10"/>
      <c r="O49" s="10"/>
      <c r="P49" s="10"/>
      <c r="Q49" s="10"/>
      <c r="R49" s="10"/>
      <c r="S49" s="11"/>
    </row>
    <row r="50" spans="1:19" x14ac:dyDescent="0.3">
      <c r="A50" s="151"/>
      <c r="B50" s="150"/>
      <c r="C50" s="154"/>
      <c r="K50" s="151"/>
      <c r="L50" s="150"/>
      <c r="M50" s="158"/>
    </row>
    <row r="51" spans="1:19" x14ac:dyDescent="0.3">
      <c r="A51" s="152"/>
      <c r="B51" s="153"/>
      <c r="C51" s="155"/>
      <c r="K51" s="152"/>
      <c r="L51" s="153"/>
      <c r="M51" s="159"/>
    </row>
  </sheetData>
  <mergeCells count="20">
    <mergeCell ref="A13:I13"/>
    <mergeCell ref="K13:S13"/>
    <mergeCell ref="A49:B51"/>
    <mergeCell ref="C49:C51"/>
    <mergeCell ref="K49:L51"/>
    <mergeCell ref="M49:M51"/>
    <mergeCell ref="A12:I12"/>
    <mergeCell ref="K12:S12"/>
    <mergeCell ref="A1:S5"/>
    <mergeCell ref="A9:S9"/>
    <mergeCell ref="B10:E10"/>
    <mergeCell ref="F10:H10"/>
    <mergeCell ref="I10:N10"/>
    <mergeCell ref="O10:P10"/>
    <mergeCell ref="Q10:S10"/>
    <mergeCell ref="B11:E11"/>
    <mergeCell ref="F11:H11"/>
    <mergeCell ref="I11:N11"/>
    <mergeCell ref="O11:P11"/>
    <mergeCell ref="Q11:S11"/>
  </mergeCells>
  <pageMargins left="0.7" right="0.7" top="0.75" bottom="0.75" header="0.3" footer="0.3"/>
  <pageSetup scale="5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830F902-D1E7-4C2D-B05A-12DE9A5BC431}">
          <x14:formula1>
            <xm:f>'Expense Periods - Do Not Delete'!$F$3:$F$17</xm:f>
          </x14:formula1>
          <xm:sqref>K12:S12 A12:I12</xm:sqref>
        </x14:dataValidation>
        <x14:dataValidation type="list" allowBlank="1" showInputMessage="1" showErrorMessage="1" xr:uid="{F24658CE-5CA4-4052-87B2-B1DC5F8EC2F6}">
          <x14:formula1>
            <xm:f>'Expense Periods - Do Not Delete'!$A$3:$A$14</xm:f>
          </x14:formula1>
          <xm:sqref>Q11:S11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0DD1A-69A2-4637-AAD4-3E7A68260114}">
  <sheetPr>
    <pageSetUpPr fitToPage="1"/>
  </sheetPr>
  <dimension ref="A1:S51"/>
  <sheetViews>
    <sheetView zoomScale="80" zoomScaleNormal="80" workbookViewId="0">
      <selection activeCell="Q11" sqref="Q11:S11"/>
    </sheetView>
  </sheetViews>
  <sheetFormatPr defaultRowHeight="14.4" x14ac:dyDescent="0.3"/>
  <cols>
    <col min="1" max="1" width="16.6640625" customWidth="1"/>
    <col min="2" max="8" width="12.6640625" style="17" customWidth="1"/>
    <col min="9" max="9" width="10.6640625" customWidth="1"/>
    <col min="10" max="10" width="3.33203125" hidden="1" customWidth="1"/>
    <col min="11" max="11" width="16.6640625" customWidth="1"/>
    <col min="12" max="18" width="12.6640625" customWidth="1"/>
    <col min="19" max="19" width="10.6640625" customWidth="1"/>
  </cols>
  <sheetData>
    <row r="1" spans="1:19" x14ac:dyDescent="0.3">
      <c r="A1" s="164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6"/>
    </row>
    <row r="2" spans="1:19" x14ac:dyDescent="0.3">
      <c r="A2" s="167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68"/>
    </row>
    <row r="3" spans="1:19" x14ac:dyDescent="0.3">
      <c r="A3" s="167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68"/>
    </row>
    <row r="4" spans="1:19" x14ac:dyDescent="0.3">
      <c r="A4" s="16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68"/>
    </row>
    <row r="5" spans="1:19" x14ac:dyDescent="0.3">
      <c r="A5" s="167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68"/>
    </row>
    <row r="6" spans="1:19" x14ac:dyDescent="0.3">
      <c r="A6" s="3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51"/>
    </row>
    <row r="7" spans="1:19" x14ac:dyDescent="0.3">
      <c r="A7" s="3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51"/>
    </row>
    <row r="8" spans="1:19" ht="15" thickBot="1" x14ac:dyDescent="0.35">
      <c r="A8" s="52" t="s">
        <v>41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4"/>
    </row>
    <row r="9" spans="1:19" ht="21.6" thickBot="1" x14ac:dyDescent="0.35">
      <c r="A9" s="169" t="s">
        <v>0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1"/>
    </row>
    <row r="10" spans="1:19" ht="25.95" customHeight="1" thickBot="1" x14ac:dyDescent="0.35">
      <c r="A10" s="55" t="s">
        <v>1</v>
      </c>
      <c r="B10" s="186" t="s">
        <v>35</v>
      </c>
      <c r="C10" s="187"/>
      <c r="D10" s="187"/>
      <c r="E10" s="188"/>
      <c r="F10" s="189" t="s">
        <v>3</v>
      </c>
      <c r="G10" s="190"/>
      <c r="H10" s="191"/>
      <c r="I10" s="192"/>
      <c r="J10" s="193"/>
      <c r="K10" s="193"/>
      <c r="L10" s="193"/>
      <c r="M10" s="193"/>
      <c r="N10" s="194"/>
      <c r="O10" s="176" t="s">
        <v>34</v>
      </c>
      <c r="P10" s="177"/>
      <c r="Q10" s="180" t="s">
        <v>70</v>
      </c>
      <c r="R10" s="181"/>
      <c r="S10" s="182"/>
    </row>
    <row r="11" spans="1:19" ht="27" customHeight="1" thickBot="1" x14ac:dyDescent="0.35">
      <c r="A11" s="55" t="s">
        <v>2</v>
      </c>
      <c r="B11" s="186" t="s">
        <v>32</v>
      </c>
      <c r="C11" s="187"/>
      <c r="D11" s="187"/>
      <c r="E11" s="188"/>
      <c r="F11" s="189" t="s">
        <v>4</v>
      </c>
      <c r="G11" s="190"/>
      <c r="H11" s="191"/>
      <c r="I11" s="195"/>
      <c r="J11" s="196"/>
      <c r="K11" s="196"/>
      <c r="L11" s="196"/>
      <c r="M11" s="196"/>
      <c r="N11" s="197"/>
      <c r="O11" s="178" t="s">
        <v>39</v>
      </c>
      <c r="P11" s="179"/>
      <c r="Q11" s="183" t="s">
        <v>80</v>
      </c>
      <c r="R11" s="184"/>
      <c r="S11" s="185"/>
    </row>
    <row r="12" spans="1:19" ht="33.6" customHeight="1" x14ac:dyDescent="0.3">
      <c r="A12" s="160" t="s">
        <v>81</v>
      </c>
      <c r="B12" s="161"/>
      <c r="C12" s="161"/>
      <c r="D12" s="161"/>
      <c r="E12" s="161"/>
      <c r="F12" s="162"/>
      <c r="G12" s="162"/>
      <c r="H12" s="162"/>
      <c r="I12" s="163"/>
      <c r="K12" s="160" t="s">
        <v>81</v>
      </c>
      <c r="L12" s="161"/>
      <c r="M12" s="161"/>
      <c r="N12" s="161"/>
      <c r="O12" s="161"/>
      <c r="P12" s="162"/>
      <c r="Q12" s="162"/>
      <c r="R12" s="162"/>
      <c r="S12" s="163"/>
    </row>
    <row r="13" spans="1:19" ht="30" customHeight="1" x14ac:dyDescent="0.3">
      <c r="A13" s="172" t="s">
        <v>12</v>
      </c>
      <c r="B13" s="173"/>
      <c r="C13" s="173"/>
      <c r="D13" s="173"/>
      <c r="E13" s="173"/>
      <c r="F13" s="174"/>
      <c r="G13" s="174"/>
      <c r="H13" s="174"/>
      <c r="I13" s="175"/>
      <c r="K13" s="172" t="s">
        <v>12</v>
      </c>
      <c r="L13" s="173"/>
      <c r="M13" s="173"/>
      <c r="N13" s="173"/>
      <c r="O13" s="173"/>
      <c r="P13" s="174"/>
      <c r="Q13" s="174"/>
      <c r="R13" s="174"/>
      <c r="S13" s="175"/>
    </row>
    <row r="14" spans="1:19" ht="62.4" customHeight="1" x14ac:dyDescent="0.3">
      <c r="A14" s="1" t="s">
        <v>40</v>
      </c>
      <c r="B14" s="18" t="s">
        <v>5</v>
      </c>
      <c r="C14" s="31" t="s">
        <v>6</v>
      </c>
      <c r="D14" s="32" t="s">
        <v>7</v>
      </c>
      <c r="E14" s="36" t="s">
        <v>37</v>
      </c>
      <c r="F14" s="50" t="s">
        <v>67</v>
      </c>
      <c r="G14" s="48" t="s">
        <v>69</v>
      </c>
      <c r="H14" s="49" t="s">
        <v>36</v>
      </c>
      <c r="I14" s="2" t="s">
        <v>8</v>
      </c>
      <c r="K14" s="1" t="s">
        <v>40</v>
      </c>
      <c r="L14" s="21" t="s">
        <v>5</v>
      </c>
      <c r="M14" s="31" t="s">
        <v>6</v>
      </c>
      <c r="N14" s="19" t="s">
        <v>7</v>
      </c>
      <c r="O14" s="36" t="s">
        <v>37</v>
      </c>
      <c r="P14" s="50" t="s">
        <v>67</v>
      </c>
      <c r="Q14" s="48" t="s">
        <v>69</v>
      </c>
      <c r="R14" s="49" t="s">
        <v>36</v>
      </c>
      <c r="S14" s="2" t="s">
        <v>8</v>
      </c>
    </row>
    <row r="15" spans="1:19" x14ac:dyDescent="0.3">
      <c r="A15" s="3" t="s">
        <v>9</v>
      </c>
      <c r="B15" s="27">
        <v>3.5</v>
      </c>
      <c r="C15" s="29">
        <v>2</v>
      </c>
      <c r="D15" s="28">
        <v>0.5</v>
      </c>
      <c r="E15" s="27">
        <f>SUM(B15:D15)</f>
        <v>6</v>
      </c>
      <c r="F15" s="27">
        <v>2</v>
      </c>
      <c r="G15" s="27">
        <f>E15+F15</f>
        <v>8</v>
      </c>
      <c r="H15" s="27"/>
      <c r="I15" s="4">
        <f>G15+H15</f>
        <v>8</v>
      </c>
      <c r="K15" s="3" t="s">
        <v>9</v>
      </c>
      <c r="L15" s="29">
        <v>3.5</v>
      </c>
      <c r="M15" s="28"/>
      <c r="N15" s="27">
        <v>1.25</v>
      </c>
      <c r="O15" s="27">
        <f>SUM(L15:N15)</f>
        <v>4.75</v>
      </c>
      <c r="P15" s="27">
        <v>2</v>
      </c>
      <c r="Q15" s="27">
        <f>O15+P15</f>
        <v>6.75</v>
      </c>
      <c r="R15" s="27">
        <v>1.25</v>
      </c>
      <c r="S15" s="4">
        <f>Q15+R15</f>
        <v>8</v>
      </c>
    </row>
    <row r="16" spans="1:19" x14ac:dyDescent="0.3">
      <c r="A16" s="5">
        <v>1</v>
      </c>
      <c r="B16" s="6"/>
      <c r="C16" s="30"/>
      <c r="D16" s="7"/>
      <c r="E16" s="27">
        <f t="shared" ref="E16:E46" si="0">SUM(B16:D16)</f>
        <v>0</v>
      </c>
      <c r="F16" s="6"/>
      <c r="G16" s="27">
        <f t="shared" ref="G16:G46" si="1">E16+F16</f>
        <v>0</v>
      </c>
      <c r="H16" s="6"/>
      <c r="I16" s="4">
        <f>G16+H16</f>
        <v>0</v>
      </c>
      <c r="K16" s="5">
        <v>1</v>
      </c>
      <c r="L16" s="30"/>
      <c r="M16" s="7"/>
      <c r="N16" s="6"/>
      <c r="O16" s="27">
        <f t="shared" ref="O16:O46" si="2">SUM(L16:N16)</f>
        <v>0</v>
      </c>
      <c r="P16" s="6"/>
      <c r="Q16" s="27">
        <f t="shared" ref="Q16:Q46" si="3">O16+P16</f>
        <v>0</v>
      </c>
      <c r="R16" s="6"/>
      <c r="S16" s="4">
        <f>Q16+R16</f>
        <v>0</v>
      </c>
    </row>
    <row r="17" spans="1:19" x14ac:dyDescent="0.3">
      <c r="A17" s="5">
        <v>2</v>
      </c>
      <c r="B17" s="6"/>
      <c r="C17" s="30"/>
      <c r="D17" s="7"/>
      <c r="E17" s="27">
        <f t="shared" si="0"/>
        <v>0</v>
      </c>
      <c r="F17" s="6"/>
      <c r="G17" s="27">
        <f t="shared" si="1"/>
        <v>0</v>
      </c>
      <c r="H17" s="6"/>
      <c r="I17" s="4">
        <f t="shared" ref="I17:I46" si="4">G17+H17</f>
        <v>0</v>
      </c>
      <c r="K17" s="5">
        <v>2</v>
      </c>
      <c r="L17" s="30"/>
      <c r="M17" s="7"/>
      <c r="N17" s="6"/>
      <c r="O17" s="27">
        <f t="shared" si="2"/>
        <v>0</v>
      </c>
      <c r="P17" s="6"/>
      <c r="Q17" s="27">
        <f t="shared" si="3"/>
        <v>0</v>
      </c>
      <c r="R17" s="6"/>
      <c r="S17" s="4">
        <f t="shared" ref="S17:S46" si="5">Q17+R17</f>
        <v>0</v>
      </c>
    </row>
    <row r="18" spans="1:19" x14ac:dyDescent="0.3">
      <c r="A18" s="5">
        <v>3</v>
      </c>
      <c r="B18" s="6"/>
      <c r="C18" s="30"/>
      <c r="D18" s="7"/>
      <c r="E18" s="27">
        <f t="shared" si="0"/>
        <v>0</v>
      </c>
      <c r="F18" s="6"/>
      <c r="G18" s="27">
        <f t="shared" si="1"/>
        <v>0</v>
      </c>
      <c r="H18" s="6"/>
      <c r="I18" s="4">
        <f t="shared" si="4"/>
        <v>0</v>
      </c>
      <c r="K18" s="5">
        <v>3</v>
      </c>
      <c r="L18" s="30"/>
      <c r="M18" s="7"/>
      <c r="N18" s="6"/>
      <c r="O18" s="27">
        <f t="shared" si="2"/>
        <v>0</v>
      </c>
      <c r="P18" s="6"/>
      <c r="Q18" s="27">
        <f t="shared" si="3"/>
        <v>0</v>
      </c>
      <c r="R18" s="6"/>
      <c r="S18" s="4">
        <f t="shared" si="5"/>
        <v>0</v>
      </c>
    </row>
    <row r="19" spans="1:19" x14ac:dyDescent="0.3">
      <c r="A19" s="5">
        <v>4</v>
      </c>
      <c r="B19" s="6"/>
      <c r="C19" s="30"/>
      <c r="D19" s="7"/>
      <c r="E19" s="27">
        <f t="shared" si="0"/>
        <v>0</v>
      </c>
      <c r="F19" s="6"/>
      <c r="G19" s="27">
        <f t="shared" si="1"/>
        <v>0</v>
      </c>
      <c r="H19" s="6"/>
      <c r="I19" s="4">
        <f t="shared" si="4"/>
        <v>0</v>
      </c>
      <c r="K19" s="5">
        <v>4</v>
      </c>
      <c r="L19" s="30"/>
      <c r="M19" s="7"/>
      <c r="N19" s="6"/>
      <c r="O19" s="27">
        <f t="shared" si="2"/>
        <v>0</v>
      </c>
      <c r="P19" s="6"/>
      <c r="Q19" s="27">
        <f t="shared" si="3"/>
        <v>0</v>
      </c>
      <c r="R19" s="6"/>
      <c r="S19" s="4">
        <f t="shared" si="5"/>
        <v>0</v>
      </c>
    </row>
    <row r="20" spans="1:19" x14ac:dyDescent="0.3">
      <c r="A20" s="5">
        <v>5</v>
      </c>
      <c r="B20" s="6"/>
      <c r="C20" s="30"/>
      <c r="D20" s="7"/>
      <c r="E20" s="27">
        <f t="shared" si="0"/>
        <v>0</v>
      </c>
      <c r="F20" s="6"/>
      <c r="G20" s="27">
        <f t="shared" si="1"/>
        <v>0</v>
      </c>
      <c r="H20" s="6"/>
      <c r="I20" s="4">
        <f t="shared" si="4"/>
        <v>0</v>
      </c>
      <c r="K20" s="5">
        <v>5</v>
      </c>
      <c r="L20" s="30"/>
      <c r="M20" s="7"/>
      <c r="N20" s="6"/>
      <c r="O20" s="27">
        <f t="shared" si="2"/>
        <v>0</v>
      </c>
      <c r="P20" s="6"/>
      <c r="Q20" s="27">
        <f t="shared" si="3"/>
        <v>0</v>
      </c>
      <c r="R20" s="6"/>
      <c r="S20" s="4">
        <f t="shared" si="5"/>
        <v>0</v>
      </c>
    </row>
    <row r="21" spans="1:19" x14ac:dyDescent="0.3">
      <c r="A21" s="5">
        <v>6</v>
      </c>
      <c r="B21" s="6"/>
      <c r="C21" s="30"/>
      <c r="D21" s="7"/>
      <c r="E21" s="27">
        <f t="shared" si="0"/>
        <v>0</v>
      </c>
      <c r="F21" s="6"/>
      <c r="G21" s="27">
        <f t="shared" si="1"/>
        <v>0</v>
      </c>
      <c r="H21" s="6"/>
      <c r="I21" s="4">
        <f t="shared" si="4"/>
        <v>0</v>
      </c>
      <c r="K21" s="5">
        <v>6</v>
      </c>
      <c r="L21" s="30"/>
      <c r="M21" s="7"/>
      <c r="N21" s="6"/>
      <c r="O21" s="27">
        <f t="shared" si="2"/>
        <v>0</v>
      </c>
      <c r="P21" s="6"/>
      <c r="Q21" s="27">
        <f t="shared" si="3"/>
        <v>0</v>
      </c>
      <c r="R21" s="6"/>
      <c r="S21" s="4">
        <f t="shared" si="5"/>
        <v>0</v>
      </c>
    </row>
    <row r="22" spans="1:19" x14ac:dyDescent="0.3">
      <c r="A22" s="5">
        <v>7</v>
      </c>
      <c r="B22" s="6"/>
      <c r="C22" s="30"/>
      <c r="D22" s="7"/>
      <c r="E22" s="27">
        <f t="shared" si="0"/>
        <v>0</v>
      </c>
      <c r="F22" s="6"/>
      <c r="G22" s="27">
        <f t="shared" si="1"/>
        <v>0</v>
      </c>
      <c r="H22" s="6"/>
      <c r="I22" s="4">
        <f t="shared" si="4"/>
        <v>0</v>
      </c>
      <c r="K22" s="5">
        <v>7</v>
      </c>
      <c r="L22" s="30"/>
      <c r="M22" s="7"/>
      <c r="N22" s="6"/>
      <c r="O22" s="27">
        <f t="shared" si="2"/>
        <v>0</v>
      </c>
      <c r="P22" s="6"/>
      <c r="Q22" s="27">
        <f t="shared" si="3"/>
        <v>0</v>
      </c>
      <c r="R22" s="6"/>
      <c r="S22" s="4">
        <f t="shared" si="5"/>
        <v>0</v>
      </c>
    </row>
    <row r="23" spans="1:19" x14ac:dyDescent="0.3">
      <c r="A23" s="5">
        <v>8</v>
      </c>
      <c r="B23" s="6"/>
      <c r="C23" s="30"/>
      <c r="D23" s="7"/>
      <c r="E23" s="27">
        <f t="shared" si="0"/>
        <v>0</v>
      </c>
      <c r="F23" s="6"/>
      <c r="G23" s="27">
        <f t="shared" si="1"/>
        <v>0</v>
      </c>
      <c r="H23" s="6"/>
      <c r="I23" s="4">
        <f t="shared" si="4"/>
        <v>0</v>
      </c>
      <c r="K23" s="5">
        <v>8</v>
      </c>
      <c r="L23" s="30"/>
      <c r="M23" s="7"/>
      <c r="N23" s="6"/>
      <c r="O23" s="27">
        <f t="shared" si="2"/>
        <v>0</v>
      </c>
      <c r="P23" s="6"/>
      <c r="Q23" s="27">
        <f t="shared" si="3"/>
        <v>0</v>
      </c>
      <c r="R23" s="6"/>
      <c r="S23" s="4">
        <f t="shared" si="5"/>
        <v>0</v>
      </c>
    </row>
    <row r="24" spans="1:19" x14ac:dyDescent="0.3">
      <c r="A24" s="5">
        <v>9</v>
      </c>
      <c r="B24" s="6"/>
      <c r="C24" s="30"/>
      <c r="D24" s="7"/>
      <c r="E24" s="27">
        <f t="shared" si="0"/>
        <v>0</v>
      </c>
      <c r="F24" s="6"/>
      <c r="G24" s="27">
        <f t="shared" si="1"/>
        <v>0</v>
      </c>
      <c r="H24" s="6"/>
      <c r="I24" s="4">
        <f t="shared" si="4"/>
        <v>0</v>
      </c>
      <c r="K24" s="5">
        <v>9</v>
      </c>
      <c r="L24" s="30"/>
      <c r="M24" s="7"/>
      <c r="N24" s="6"/>
      <c r="O24" s="27">
        <f t="shared" si="2"/>
        <v>0</v>
      </c>
      <c r="P24" s="6"/>
      <c r="Q24" s="27">
        <f t="shared" si="3"/>
        <v>0</v>
      </c>
      <c r="R24" s="6"/>
      <c r="S24" s="4">
        <f t="shared" si="5"/>
        <v>0</v>
      </c>
    </row>
    <row r="25" spans="1:19" x14ac:dyDescent="0.3">
      <c r="A25" s="5">
        <v>10</v>
      </c>
      <c r="B25" s="6"/>
      <c r="C25" s="30"/>
      <c r="D25" s="7"/>
      <c r="E25" s="27">
        <f t="shared" si="0"/>
        <v>0</v>
      </c>
      <c r="F25" s="6"/>
      <c r="G25" s="27">
        <f t="shared" si="1"/>
        <v>0</v>
      </c>
      <c r="H25" s="6"/>
      <c r="I25" s="4">
        <f t="shared" si="4"/>
        <v>0</v>
      </c>
      <c r="K25" s="5">
        <v>10</v>
      </c>
      <c r="L25" s="30"/>
      <c r="M25" s="7"/>
      <c r="N25" s="6"/>
      <c r="O25" s="27">
        <f t="shared" si="2"/>
        <v>0</v>
      </c>
      <c r="P25" s="6"/>
      <c r="Q25" s="27">
        <f t="shared" si="3"/>
        <v>0</v>
      </c>
      <c r="R25" s="6"/>
      <c r="S25" s="4">
        <f t="shared" si="5"/>
        <v>0</v>
      </c>
    </row>
    <row r="26" spans="1:19" x14ac:dyDescent="0.3">
      <c r="A26" s="5">
        <v>11</v>
      </c>
      <c r="B26" s="6"/>
      <c r="C26" s="30"/>
      <c r="D26" s="7"/>
      <c r="E26" s="27">
        <f t="shared" si="0"/>
        <v>0</v>
      </c>
      <c r="F26" s="6"/>
      <c r="G26" s="27">
        <f t="shared" si="1"/>
        <v>0</v>
      </c>
      <c r="H26" s="6"/>
      <c r="I26" s="4">
        <f t="shared" si="4"/>
        <v>0</v>
      </c>
      <c r="K26" s="5">
        <v>11</v>
      </c>
      <c r="L26" s="30"/>
      <c r="M26" s="7"/>
      <c r="N26" s="6"/>
      <c r="O26" s="27">
        <f t="shared" si="2"/>
        <v>0</v>
      </c>
      <c r="P26" s="6"/>
      <c r="Q26" s="27">
        <f t="shared" si="3"/>
        <v>0</v>
      </c>
      <c r="R26" s="6"/>
      <c r="S26" s="4">
        <f t="shared" si="5"/>
        <v>0</v>
      </c>
    </row>
    <row r="27" spans="1:19" x14ac:dyDescent="0.3">
      <c r="A27" s="5">
        <v>12</v>
      </c>
      <c r="B27" s="6"/>
      <c r="C27" s="30"/>
      <c r="D27" s="7"/>
      <c r="E27" s="27">
        <f t="shared" si="0"/>
        <v>0</v>
      </c>
      <c r="F27" s="6"/>
      <c r="G27" s="27">
        <f t="shared" si="1"/>
        <v>0</v>
      </c>
      <c r="H27" s="6"/>
      <c r="I27" s="4">
        <f t="shared" si="4"/>
        <v>0</v>
      </c>
      <c r="K27" s="5">
        <v>12</v>
      </c>
      <c r="L27" s="30"/>
      <c r="M27" s="7"/>
      <c r="N27" s="6"/>
      <c r="O27" s="27">
        <f t="shared" si="2"/>
        <v>0</v>
      </c>
      <c r="P27" s="6"/>
      <c r="Q27" s="27">
        <f t="shared" si="3"/>
        <v>0</v>
      </c>
      <c r="R27" s="6"/>
      <c r="S27" s="4">
        <f t="shared" si="5"/>
        <v>0</v>
      </c>
    </row>
    <row r="28" spans="1:19" x14ac:dyDescent="0.3">
      <c r="A28" s="5">
        <v>13</v>
      </c>
      <c r="B28" s="6"/>
      <c r="C28" s="30"/>
      <c r="D28" s="7"/>
      <c r="E28" s="27">
        <f t="shared" si="0"/>
        <v>0</v>
      </c>
      <c r="F28" s="6"/>
      <c r="G28" s="27">
        <f t="shared" si="1"/>
        <v>0</v>
      </c>
      <c r="H28" s="6"/>
      <c r="I28" s="4">
        <f t="shared" si="4"/>
        <v>0</v>
      </c>
      <c r="K28" s="5">
        <v>13</v>
      </c>
      <c r="L28" s="30"/>
      <c r="M28" s="7"/>
      <c r="N28" s="6"/>
      <c r="O28" s="27">
        <f t="shared" si="2"/>
        <v>0</v>
      </c>
      <c r="P28" s="6"/>
      <c r="Q28" s="27">
        <f t="shared" si="3"/>
        <v>0</v>
      </c>
      <c r="R28" s="6"/>
      <c r="S28" s="4">
        <f t="shared" si="5"/>
        <v>0</v>
      </c>
    </row>
    <row r="29" spans="1:19" x14ac:dyDescent="0.3">
      <c r="A29" s="5">
        <v>14</v>
      </c>
      <c r="B29" s="6"/>
      <c r="C29" s="30"/>
      <c r="D29" s="7"/>
      <c r="E29" s="27">
        <f t="shared" si="0"/>
        <v>0</v>
      </c>
      <c r="F29" s="6"/>
      <c r="G29" s="27">
        <f t="shared" si="1"/>
        <v>0</v>
      </c>
      <c r="H29" s="6"/>
      <c r="I29" s="4">
        <f t="shared" si="4"/>
        <v>0</v>
      </c>
      <c r="K29" s="5">
        <v>14</v>
      </c>
      <c r="L29" s="30"/>
      <c r="M29" s="7"/>
      <c r="N29" s="6"/>
      <c r="O29" s="27">
        <f t="shared" si="2"/>
        <v>0</v>
      </c>
      <c r="P29" s="6"/>
      <c r="Q29" s="27">
        <f t="shared" si="3"/>
        <v>0</v>
      </c>
      <c r="R29" s="6"/>
      <c r="S29" s="4">
        <f t="shared" si="5"/>
        <v>0</v>
      </c>
    </row>
    <row r="30" spans="1:19" x14ac:dyDescent="0.3">
      <c r="A30" s="5">
        <v>15</v>
      </c>
      <c r="B30" s="6"/>
      <c r="C30" s="30"/>
      <c r="D30" s="7"/>
      <c r="E30" s="27">
        <f t="shared" si="0"/>
        <v>0</v>
      </c>
      <c r="F30" s="6"/>
      <c r="G30" s="27">
        <f t="shared" si="1"/>
        <v>0</v>
      </c>
      <c r="H30" s="6"/>
      <c r="I30" s="4">
        <f t="shared" si="4"/>
        <v>0</v>
      </c>
      <c r="K30" s="5">
        <v>15</v>
      </c>
      <c r="L30" s="30"/>
      <c r="M30" s="7"/>
      <c r="N30" s="6"/>
      <c r="O30" s="27">
        <f t="shared" si="2"/>
        <v>0</v>
      </c>
      <c r="P30" s="6"/>
      <c r="Q30" s="27">
        <f t="shared" si="3"/>
        <v>0</v>
      </c>
      <c r="R30" s="6"/>
      <c r="S30" s="4">
        <f t="shared" si="5"/>
        <v>0</v>
      </c>
    </row>
    <row r="31" spans="1:19" x14ac:dyDescent="0.3">
      <c r="A31" s="5">
        <v>16</v>
      </c>
      <c r="B31" s="6"/>
      <c r="C31" s="30"/>
      <c r="D31" s="7"/>
      <c r="E31" s="27">
        <f t="shared" si="0"/>
        <v>0</v>
      </c>
      <c r="F31" s="6"/>
      <c r="G31" s="27">
        <f t="shared" si="1"/>
        <v>0</v>
      </c>
      <c r="H31" s="6"/>
      <c r="I31" s="4">
        <f t="shared" si="4"/>
        <v>0</v>
      </c>
      <c r="K31" s="5">
        <v>16</v>
      </c>
      <c r="L31" s="30"/>
      <c r="M31" s="7"/>
      <c r="N31" s="6"/>
      <c r="O31" s="27">
        <f t="shared" si="2"/>
        <v>0</v>
      </c>
      <c r="P31" s="6"/>
      <c r="Q31" s="27">
        <f t="shared" si="3"/>
        <v>0</v>
      </c>
      <c r="R31" s="6"/>
      <c r="S31" s="4">
        <f t="shared" si="5"/>
        <v>0</v>
      </c>
    </row>
    <row r="32" spans="1:19" x14ac:dyDescent="0.3">
      <c r="A32" s="5">
        <v>17</v>
      </c>
      <c r="B32" s="6"/>
      <c r="C32" s="30"/>
      <c r="D32" s="7"/>
      <c r="E32" s="27">
        <f t="shared" si="0"/>
        <v>0</v>
      </c>
      <c r="F32" s="6"/>
      <c r="G32" s="27">
        <f t="shared" si="1"/>
        <v>0</v>
      </c>
      <c r="H32" s="6"/>
      <c r="I32" s="4">
        <f t="shared" si="4"/>
        <v>0</v>
      </c>
      <c r="K32" s="5">
        <v>17</v>
      </c>
      <c r="L32" s="30"/>
      <c r="M32" s="7"/>
      <c r="N32" s="6"/>
      <c r="O32" s="27">
        <f t="shared" si="2"/>
        <v>0</v>
      </c>
      <c r="P32" s="6"/>
      <c r="Q32" s="27">
        <f t="shared" si="3"/>
        <v>0</v>
      </c>
      <c r="R32" s="6"/>
      <c r="S32" s="4">
        <f t="shared" si="5"/>
        <v>0</v>
      </c>
    </row>
    <row r="33" spans="1:19" x14ac:dyDescent="0.3">
      <c r="A33" s="5">
        <v>18</v>
      </c>
      <c r="B33" s="6"/>
      <c r="C33" s="30"/>
      <c r="D33" s="7"/>
      <c r="E33" s="27">
        <f t="shared" si="0"/>
        <v>0</v>
      </c>
      <c r="F33" s="6"/>
      <c r="G33" s="27">
        <f t="shared" si="1"/>
        <v>0</v>
      </c>
      <c r="H33" s="6"/>
      <c r="I33" s="4">
        <f t="shared" si="4"/>
        <v>0</v>
      </c>
      <c r="K33" s="5">
        <v>18</v>
      </c>
      <c r="L33" s="30"/>
      <c r="M33" s="7"/>
      <c r="N33" s="6"/>
      <c r="O33" s="27">
        <f t="shared" si="2"/>
        <v>0</v>
      </c>
      <c r="P33" s="6"/>
      <c r="Q33" s="27">
        <f t="shared" si="3"/>
        <v>0</v>
      </c>
      <c r="R33" s="6"/>
      <c r="S33" s="4">
        <f t="shared" si="5"/>
        <v>0</v>
      </c>
    </row>
    <row r="34" spans="1:19" x14ac:dyDescent="0.3">
      <c r="A34" s="5">
        <v>19</v>
      </c>
      <c r="B34" s="6"/>
      <c r="C34" s="30"/>
      <c r="D34" s="7"/>
      <c r="E34" s="27">
        <f t="shared" si="0"/>
        <v>0</v>
      </c>
      <c r="F34" s="6"/>
      <c r="G34" s="27">
        <f t="shared" si="1"/>
        <v>0</v>
      </c>
      <c r="H34" s="6"/>
      <c r="I34" s="4">
        <f t="shared" si="4"/>
        <v>0</v>
      </c>
      <c r="K34" s="5">
        <v>19</v>
      </c>
      <c r="L34" s="30"/>
      <c r="M34" s="7"/>
      <c r="N34" s="6"/>
      <c r="O34" s="27">
        <f t="shared" si="2"/>
        <v>0</v>
      </c>
      <c r="P34" s="6"/>
      <c r="Q34" s="27">
        <f t="shared" si="3"/>
        <v>0</v>
      </c>
      <c r="R34" s="6"/>
      <c r="S34" s="4">
        <f t="shared" si="5"/>
        <v>0</v>
      </c>
    </row>
    <row r="35" spans="1:19" x14ac:dyDescent="0.3">
      <c r="A35" s="5">
        <v>20</v>
      </c>
      <c r="B35" s="6"/>
      <c r="C35" s="30"/>
      <c r="D35" s="7"/>
      <c r="E35" s="27">
        <f t="shared" si="0"/>
        <v>0</v>
      </c>
      <c r="F35" s="6"/>
      <c r="G35" s="27">
        <f t="shared" si="1"/>
        <v>0</v>
      </c>
      <c r="H35" s="6"/>
      <c r="I35" s="4">
        <f t="shared" si="4"/>
        <v>0</v>
      </c>
      <c r="K35" s="5">
        <v>20</v>
      </c>
      <c r="L35" s="30"/>
      <c r="M35" s="7"/>
      <c r="N35" s="6"/>
      <c r="O35" s="27">
        <f t="shared" si="2"/>
        <v>0</v>
      </c>
      <c r="P35" s="6"/>
      <c r="Q35" s="27">
        <f t="shared" si="3"/>
        <v>0</v>
      </c>
      <c r="R35" s="6"/>
      <c r="S35" s="4">
        <f t="shared" si="5"/>
        <v>0</v>
      </c>
    </row>
    <row r="36" spans="1:19" x14ac:dyDescent="0.3">
      <c r="A36" s="5">
        <v>21</v>
      </c>
      <c r="B36" s="6"/>
      <c r="C36" s="30"/>
      <c r="D36" s="7"/>
      <c r="E36" s="27">
        <f t="shared" si="0"/>
        <v>0</v>
      </c>
      <c r="F36" s="6"/>
      <c r="G36" s="27">
        <f t="shared" si="1"/>
        <v>0</v>
      </c>
      <c r="H36" s="6"/>
      <c r="I36" s="4">
        <f t="shared" si="4"/>
        <v>0</v>
      </c>
      <c r="K36" s="5">
        <v>21</v>
      </c>
      <c r="L36" s="30"/>
      <c r="M36" s="7"/>
      <c r="N36" s="6"/>
      <c r="O36" s="27">
        <f t="shared" si="2"/>
        <v>0</v>
      </c>
      <c r="P36" s="6"/>
      <c r="Q36" s="27">
        <f t="shared" si="3"/>
        <v>0</v>
      </c>
      <c r="R36" s="6"/>
      <c r="S36" s="4">
        <f t="shared" si="5"/>
        <v>0</v>
      </c>
    </row>
    <row r="37" spans="1:19" x14ac:dyDescent="0.3">
      <c r="A37" s="5">
        <v>22</v>
      </c>
      <c r="B37" s="6"/>
      <c r="C37" s="30"/>
      <c r="D37" s="7"/>
      <c r="E37" s="27">
        <f t="shared" si="0"/>
        <v>0</v>
      </c>
      <c r="F37" s="6"/>
      <c r="G37" s="27">
        <f t="shared" si="1"/>
        <v>0</v>
      </c>
      <c r="H37" s="6"/>
      <c r="I37" s="4">
        <f t="shared" si="4"/>
        <v>0</v>
      </c>
      <c r="K37" s="5">
        <v>22</v>
      </c>
      <c r="L37" s="30"/>
      <c r="M37" s="7"/>
      <c r="N37" s="6"/>
      <c r="O37" s="27">
        <f t="shared" si="2"/>
        <v>0</v>
      </c>
      <c r="P37" s="6"/>
      <c r="Q37" s="27">
        <f t="shared" si="3"/>
        <v>0</v>
      </c>
      <c r="R37" s="6"/>
      <c r="S37" s="4">
        <f t="shared" si="5"/>
        <v>0</v>
      </c>
    </row>
    <row r="38" spans="1:19" x14ac:dyDescent="0.3">
      <c r="A38" s="5">
        <v>23</v>
      </c>
      <c r="B38" s="6"/>
      <c r="C38" s="30"/>
      <c r="D38" s="7"/>
      <c r="E38" s="27">
        <f t="shared" si="0"/>
        <v>0</v>
      </c>
      <c r="F38" s="6"/>
      <c r="G38" s="27">
        <f t="shared" si="1"/>
        <v>0</v>
      </c>
      <c r="H38" s="6"/>
      <c r="I38" s="4">
        <f t="shared" si="4"/>
        <v>0</v>
      </c>
      <c r="K38" s="5">
        <v>23</v>
      </c>
      <c r="L38" s="30"/>
      <c r="M38" s="7"/>
      <c r="N38" s="6"/>
      <c r="O38" s="27">
        <f t="shared" si="2"/>
        <v>0</v>
      </c>
      <c r="P38" s="6"/>
      <c r="Q38" s="27">
        <f t="shared" si="3"/>
        <v>0</v>
      </c>
      <c r="R38" s="6"/>
      <c r="S38" s="4">
        <f t="shared" si="5"/>
        <v>0</v>
      </c>
    </row>
    <row r="39" spans="1:19" x14ac:dyDescent="0.3">
      <c r="A39" s="5">
        <v>24</v>
      </c>
      <c r="B39" s="6"/>
      <c r="C39" s="30"/>
      <c r="D39" s="7"/>
      <c r="E39" s="27">
        <f t="shared" si="0"/>
        <v>0</v>
      </c>
      <c r="F39" s="6"/>
      <c r="G39" s="27">
        <f t="shared" si="1"/>
        <v>0</v>
      </c>
      <c r="H39" s="6"/>
      <c r="I39" s="4">
        <f t="shared" si="4"/>
        <v>0</v>
      </c>
      <c r="K39" s="5">
        <v>24</v>
      </c>
      <c r="L39" s="30"/>
      <c r="M39" s="7"/>
      <c r="N39" s="6"/>
      <c r="O39" s="27">
        <f t="shared" si="2"/>
        <v>0</v>
      </c>
      <c r="P39" s="6"/>
      <c r="Q39" s="27">
        <f t="shared" si="3"/>
        <v>0</v>
      </c>
      <c r="R39" s="6"/>
      <c r="S39" s="4">
        <f t="shared" si="5"/>
        <v>0</v>
      </c>
    </row>
    <row r="40" spans="1:19" x14ac:dyDescent="0.3">
      <c r="A40" s="5">
        <v>25</v>
      </c>
      <c r="B40" s="6"/>
      <c r="C40" s="30"/>
      <c r="D40" s="7"/>
      <c r="E40" s="27">
        <f t="shared" si="0"/>
        <v>0</v>
      </c>
      <c r="F40" s="6"/>
      <c r="G40" s="27">
        <f t="shared" si="1"/>
        <v>0</v>
      </c>
      <c r="H40" s="6"/>
      <c r="I40" s="4">
        <f t="shared" si="4"/>
        <v>0</v>
      </c>
      <c r="K40" s="5">
        <v>25</v>
      </c>
      <c r="L40" s="30"/>
      <c r="M40" s="7"/>
      <c r="N40" s="6"/>
      <c r="O40" s="27">
        <f t="shared" si="2"/>
        <v>0</v>
      </c>
      <c r="P40" s="6"/>
      <c r="Q40" s="27">
        <f t="shared" si="3"/>
        <v>0</v>
      </c>
      <c r="R40" s="6"/>
      <c r="S40" s="4">
        <f t="shared" si="5"/>
        <v>0</v>
      </c>
    </row>
    <row r="41" spans="1:19" x14ac:dyDescent="0.3">
      <c r="A41" s="5">
        <v>26</v>
      </c>
      <c r="B41" s="6"/>
      <c r="C41" s="30"/>
      <c r="D41" s="7"/>
      <c r="E41" s="27">
        <f t="shared" si="0"/>
        <v>0</v>
      </c>
      <c r="F41" s="6"/>
      <c r="G41" s="27">
        <f t="shared" si="1"/>
        <v>0</v>
      </c>
      <c r="H41" s="6"/>
      <c r="I41" s="4">
        <f t="shared" si="4"/>
        <v>0</v>
      </c>
      <c r="K41" s="5">
        <v>26</v>
      </c>
      <c r="L41" s="30"/>
      <c r="M41" s="7"/>
      <c r="N41" s="6"/>
      <c r="O41" s="27">
        <f t="shared" si="2"/>
        <v>0</v>
      </c>
      <c r="P41" s="6"/>
      <c r="Q41" s="27">
        <f t="shared" si="3"/>
        <v>0</v>
      </c>
      <c r="R41" s="6"/>
      <c r="S41" s="4">
        <f t="shared" si="5"/>
        <v>0</v>
      </c>
    </row>
    <row r="42" spans="1:19" x14ac:dyDescent="0.3">
      <c r="A42" s="5">
        <v>27</v>
      </c>
      <c r="B42" s="6"/>
      <c r="C42" s="30"/>
      <c r="D42" s="7"/>
      <c r="E42" s="27">
        <f t="shared" si="0"/>
        <v>0</v>
      </c>
      <c r="F42" s="6"/>
      <c r="G42" s="27">
        <f t="shared" si="1"/>
        <v>0</v>
      </c>
      <c r="H42" s="6"/>
      <c r="I42" s="4">
        <f t="shared" si="4"/>
        <v>0</v>
      </c>
      <c r="K42" s="5">
        <v>27</v>
      </c>
      <c r="L42" s="30"/>
      <c r="M42" s="7"/>
      <c r="N42" s="6"/>
      <c r="O42" s="27">
        <f t="shared" si="2"/>
        <v>0</v>
      </c>
      <c r="P42" s="6"/>
      <c r="Q42" s="27">
        <f t="shared" si="3"/>
        <v>0</v>
      </c>
      <c r="R42" s="6"/>
      <c r="S42" s="4">
        <f t="shared" si="5"/>
        <v>0</v>
      </c>
    </row>
    <row r="43" spans="1:19" x14ac:dyDescent="0.3">
      <c r="A43" s="5">
        <v>28</v>
      </c>
      <c r="B43" s="6"/>
      <c r="C43" s="30"/>
      <c r="D43" s="7"/>
      <c r="E43" s="27">
        <f t="shared" si="0"/>
        <v>0</v>
      </c>
      <c r="F43" s="6"/>
      <c r="G43" s="27">
        <f t="shared" si="1"/>
        <v>0</v>
      </c>
      <c r="H43" s="6"/>
      <c r="I43" s="4">
        <f t="shared" si="4"/>
        <v>0</v>
      </c>
      <c r="K43" s="5">
        <v>28</v>
      </c>
      <c r="L43" s="30"/>
      <c r="M43" s="7"/>
      <c r="N43" s="6"/>
      <c r="O43" s="27">
        <f t="shared" si="2"/>
        <v>0</v>
      </c>
      <c r="P43" s="6"/>
      <c r="Q43" s="27">
        <f t="shared" si="3"/>
        <v>0</v>
      </c>
      <c r="R43" s="6"/>
      <c r="S43" s="4">
        <f t="shared" si="5"/>
        <v>0</v>
      </c>
    </row>
    <row r="44" spans="1:19" x14ac:dyDescent="0.3">
      <c r="A44" s="5">
        <v>29</v>
      </c>
      <c r="B44" s="6"/>
      <c r="C44" s="30"/>
      <c r="D44" s="7"/>
      <c r="E44" s="27">
        <f t="shared" si="0"/>
        <v>0</v>
      </c>
      <c r="F44" s="6"/>
      <c r="G44" s="27">
        <f t="shared" si="1"/>
        <v>0</v>
      </c>
      <c r="H44" s="6"/>
      <c r="I44" s="4">
        <f t="shared" si="4"/>
        <v>0</v>
      </c>
      <c r="K44" s="5">
        <v>29</v>
      </c>
      <c r="L44" s="30"/>
      <c r="M44" s="7"/>
      <c r="N44" s="6"/>
      <c r="O44" s="27">
        <f t="shared" si="2"/>
        <v>0</v>
      </c>
      <c r="P44" s="6"/>
      <c r="Q44" s="27">
        <f t="shared" si="3"/>
        <v>0</v>
      </c>
      <c r="R44" s="6"/>
      <c r="S44" s="4">
        <f t="shared" si="5"/>
        <v>0</v>
      </c>
    </row>
    <row r="45" spans="1:19" x14ac:dyDescent="0.3">
      <c r="A45" s="5">
        <v>30</v>
      </c>
      <c r="B45" s="6"/>
      <c r="C45" s="30"/>
      <c r="D45" s="7"/>
      <c r="E45" s="27">
        <f t="shared" si="0"/>
        <v>0</v>
      </c>
      <c r="F45" s="6"/>
      <c r="G45" s="27">
        <f t="shared" si="1"/>
        <v>0</v>
      </c>
      <c r="H45" s="6"/>
      <c r="I45" s="4">
        <f t="shared" si="4"/>
        <v>0</v>
      </c>
      <c r="K45" s="5">
        <v>30</v>
      </c>
      <c r="L45" s="30"/>
      <c r="M45" s="7"/>
      <c r="N45" s="6"/>
      <c r="O45" s="27">
        <f t="shared" si="2"/>
        <v>0</v>
      </c>
      <c r="P45" s="6"/>
      <c r="Q45" s="27">
        <f t="shared" si="3"/>
        <v>0</v>
      </c>
      <c r="R45" s="6"/>
      <c r="S45" s="4">
        <f t="shared" si="5"/>
        <v>0</v>
      </c>
    </row>
    <row r="46" spans="1:19" x14ac:dyDescent="0.3">
      <c r="A46" s="5">
        <v>31</v>
      </c>
      <c r="B46" s="6"/>
      <c r="C46" s="30"/>
      <c r="D46" s="7"/>
      <c r="E46" s="27">
        <f t="shared" si="0"/>
        <v>0</v>
      </c>
      <c r="F46" s="6"/>
      <c r="G46" s="27">
        <f t="shared" si="1"/>
        <v>0</v>
      </c>
      <c r="H46" s="6"/>
      <c r="I46" s="4">
        <f t="shared" si="4"/>
        <v>0</v>
      </c>
      <c r="K46" s="5">
        <v>31</v>
      </c>
      <c r="L46" s="30"/>
      <c r="M46" s="7"/>
      <c r="N46" s="6"/>
      <c r="O46" s="27">
        <f t="shared" si="2"/>
        <v>0</v>
      </c>
      <c r="P46" s="6"/>
      <c r="Q46" s="27">
        <f t="shared" si="3"/>
        <v>0</v>
      </c>
      <c r="R46" s="6"/>
      <c r="S46" s="4">
        <f t="shared" si="5"/>
        <v>0</v>
      </c>
    </row>
    <row r="47" spans="1:19" x14ac:dyDescent="0.3">
      <c r="A47" s="8" t="s">
        <v>10</v>
      </c>
      <c r="B47" s="25">
        <f t="shared" ref="B47:I47" si="6">SUM(B16:B46)</f>
        <v>0</v>
      </c>
      <c r="C47" s="9">
        <f t="shared" si="6"/>
        <v>0</v>
      </c>
      <c r="D47" s="26">
        <f t="shared" si="6"/>
        <v>0</v>
      </c>
      <c r="E47" s="9">
        <f t="shared" si="6"/>
        <v>0</v>
      </c>
      <c r="F47" s="9">
        <f t="shared" si="6"/>
        <v>0</v>
      </c>
      <c r="G47" s="9">
        <f t="shared" si="6"/>
        <v>0</v>
      </c>
      <c r="H47" s="9">
        <f t="shared" si="6"/>
        <v>0</v>
      </c>
      <c r="I47" s="4">
        <f t="shared" si="6"/>
        <v>0</v>
      </c>
      <c r="K47" s="8" t="s">
        <v>10</v>
      </c>
      <c r="L47" s="9">
        <f t="shared" ref="L47:S47" si="7">SUM(L16:L46)</f>
        <v>0</v>
      </c>
      <c r="M47" s="26">
        <f t="shared" si="7"/>
        <v>0</v>
      </c>
      <c r="N47" s="25">
        <f t="shared" si="7"/>
        <v>0</v>
      </c>
      <c r="O47" s="9">
        <f t="shared" si="7"/>
        <v>0</v>
      </c>
      <c r="P47" s="9">
        <f t="shared" si="7"/>
        <v>0</v>
      </c>
      <c r="Q47" s="9">
        <f t="shared" si="7"/>
        <v>0</v>
      </c>
      <c r="R47" s="9">
        <f t="shared" si="7"/>
        <v>0</v>
      </c>
      <c r="S47" s="4">
        <f t="shared" si="7"/>
        <v>0</v>
      </c>
    </row>
    <row r="48" spans="1:19" x14ac:dyDescent="0.3">
      <c r="A48" s="34" t="s">
        <v>11</v>
      </c>
      <c r="B48" s="57">
        <f>IFERROR((B$47/$G$47)*$Q$10,0)</f>
        <v>0</v>
      </c>
      <c r="C48" s="57">
        <f>IFERROR((C$47/$G$47)*$Q$10,0)</f>
        <v>0</v>
      </c>
      <c r="D48" s="57">
        <f>IFERROR((D$47/$G$47)*$Q$10,0)</f>
        <v>0</v>
      </c>
      <c r="E48" s="56"/>
      <c r="F48" s="56"/>
      <c r="G48" s="56"/>
      <c r="H48" s="56"/>
      <c r="I48" s="58"/>
      <c r="K48" s="34" t="s">
        <v>11</v>
      </c>
      <c r="L48" s="57">
        <f>IFERROR((L$47/$Q$47)*$Q$10,0)</f>
        <v>0</v>
      </c>
      <c r="M48" s="57">
        <f>IFERROR((M$47/$Q$47)*$Q$10,0)</f>
        <v>0</v>
      </c>
      <c r="N48" s="57">
        <f>IFERROR((N$47/$Q$47)*$Q$10,0)</f>
        <v>0</v>
      </c>
      <c r="O48" s="56"/>
      <c r="P48" s="56"/>
      <c r="Q48" s="56"/>
      <c r="R48" s="56"/>
      <c r="S48" s="58"/>
    </row>
    <row r="49" spans="1:19" ht="18.600000000000001" customHeight="1" x14ac:dyDescent="0.3">
      <c r="A49" s="149" t="s">
        <v>13</v>
      </c>
      <c r="B49" s="150"/>
      <c r="C49" s="154">
        <f>SUM(B48:D48)</f>
        <v>0</v>
      </c>
      <c r="D49" s="33"/>
      <c r="E49" s="33"/>
      <c r="F49" s="33"/>
      <c r="G49" s="33"/>
      <c r="H49" s="33"/>
      <c r="I49" s="12"/>
      <c r="J49" s="13"/>
      <c r="K49" s="149" t="s">
        <v>13</v>
      </c>
      <c r="L49" s="156"/>
      <c r="M49" s="157">
        <f>SUM(L48:N48)</f>
        <v>0</v>
      </c>
      <c r="N49" s="10"/>
      <c r="O49" s="10"/>
      <c r="P49" s="10"/>
      <c r="Q49" s="10"/>
      <c r="R49" s="10"/>
      <c r="S49" s="11"/>
    </row>
    <row r="50" spans="1:19" x14ac:dyDescent="0.3">
      <c r="A50" s="151"/>
      <c r="B50" s="150"/>
      <c r="C50" s="154"/>
      <c r="K50" s="151"/>
      <c r="L50" s="150"/>
      <c r="M50" s="158"/>
    </row>
    <row r="51" spans="1:19" x14ac:dyDescent="0.3">
      <c r="A51" s="152"/>
      <c r="B51" s="153"/>
      <c r="C51" s="155"/>
      <c r="K51" s="152"/>
      <c r="L51" s="153"/>
      <c r="M51" s="159"/>
    </row>
  </sheetData>
  <mergeCells count="20">
    <mergeCell ref="A13:I13"/>
    <mergeCell ref="K13:S13"/>
    <mergeCell ref="A49:B51"/>
    <mergeCell ref="C49:C51"/>
    <mergeCell ref="K49:L51"/>
    <mergeCell ref="M49:M51"/>
    <mergeCell ref="A12:I12"/>
    <mergeCell ref="K12:S12"/>
    <mergeCell ref="A1:S5"/>
    <mergeCell ref="A9:S9"/>
    <mergeCell ref="B10:E10"/>
    <mergeCell ref="F10:H10"/>
    <mergeCell ref="I10:N10"/>
    <mergeCell ref="O10:P10"/>
    <mergeCell ref="Q10:S10"/>
    <mergeCell ref="B11:E11"/>
    <mergeCell ref="F11:H11"/>
    <mergeCell ref="I11:N11"/>
    <mergeCell ref="O11:P11"/>
    <mergeCell ref="Q11:S11"/>
  </mergeCells>
  <pageMargins left="0.7" right="0.7" top="0.75" bottom="0.75" header="0.3" footer="0.3"/>
  <pageSetup scale="5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7DF6CDF-FAF3-461C-83B5-5943F5DA0F48}">
          <x14:formula1>
            <xm:f>'Expense Periods - Do Not Delete'!$F$3:$F$17</xm:f>
          </x14:formula1>
          <xm:sqref>K12:S12 A12:I12</xm:sqref>
        </x14:dataValidation>
        <x14:dataValidation type="list" allowBlank="1" showInputMessage="1" showErrorMessage="1" xr:uid="{E14C732A-4856-481A-9C00-0EED5F01E909}">
          <x14:formula1>
            <xm:f>'Expense Periods - Do Not Delete'!$A$3:$A$14</xm:f>
          </x14:formula1>
          <xm:sqref>Q11:S11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B734B-BC54-4C08-8300-CB8813492CE4}">
  <sheetPr>
    <pageSetUpPr fitToPage="1"/>
  </sheetPr>
  <dimension ref="A1:S51"/>
  <sheetViews>
    <sheetView zoomScale="80" zoomScaleNormal="80" workbookViewId="0">
      <selection activeCell="U11" sqref="U11"/>
    </sheetView>
  </sheetViews>
  <sheetFormatPr defaultRowHeight="14.4" x14ac:dyDescent="0.3"/>
  <cols>
    <col min="1" max="1" width="16.6640625" customWidth="1"/>
    <col min="2" max="8" width="12.6640625" style="17" customWidth="1"/>
    <col min="9" max="9" width="10.6640625" customWidth="1"/>
    <col min="10" max="10" width="3.33203125" hidden="1" customWidth="1"/>
    <col min="11" max="11" width="16.6640625" customWidth="1"/>
    <col min="12" max="18" width="12.6640625" customWidth="1"/>
    <col min="19" max="19" width="10.6640625" customWidth="1"/>
  </cols>
  <sheetData>
    <row r="1" spans="1:19" x14ac:dyDescent="0.3">
      <c r="A1" s="164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6"/>
    </row>
    <row r="2" spans="1:19" x14ac:dyDescent="0.3">
      <c r="A2" s="167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68"/>
    </row>
    <row r="3" spans="1:19" x14ac:dyDescent="0.3">
      <c r="A3" s="167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68"/>
    </row>
    <row r="4" spans="1:19" x14ac:dyDescent="0.3">
      <c r="A4" s="16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68"/>
    </row>
    <row r="5" spans="1:19" x14ac:dyDescent="0.3">
      <c r="A5" s="167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68"/>
    </row>
    <row r="6" spans="1:19" x14ac:dyDescent="0.3">
      <c r="A6" s="3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51"/>
    </row>
    <row r="7" spans="1:19" x14ac:dyDescent="0.3">
      <c r="A7" s="3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51"/>
    </row>
    <row r="8" spans="1:19" ht="15" thickBot="1" x14ac:dyDescent="0.35">
      <c r="A8" s="52" t="s">
        <v>41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4"/>
    </row>
    <row r="9" spans="1:19" ht="21.6" thickBot="1" x14ac:dyDescent="0.35">
      <c r="A9" s="169" t="s">
        <v>0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1"/>
    </row>
    <row r="10" spans="1:19" ht="25.95" customHeight="1" thickBot="1" x14ac:dyDescent="0.35">
      <c r="A10" s="55" t="s">
        <v>1</v>
      </c>
      <c r="B10" s="186" t="s">
        <v>35</v>
      </c>
      <c r="C10" s="187"/>
      <c r="D10" s="187"/>
      <c r="E10" s="188"/>
      <c r="F10" s="189" t="s">
        <v>3</v>
      </c>
      <c r="G10" s="190"/>
      <c r="H10" s="191"/>
      <c r="I10" s="192"/>
      <c r="J10" s="193"/>
      <c r="K10" s="193"/>
      <c r="L10" s="193"/>
      <c r="M10" s="193"/>
      <c r="N10" s="194"/>
      <c r="O10" s="176" t="s">
        <v>34</v>
      </c>
      <c r="P10" s="177"/>
      <c r="Q10" s="180" t="s">
        <v>70</v>
      </c>
      <c r="R10" s="181"/>
      <c r="S10" s="182"/>
    </row>
    <row r="11" spans="1:19" ht="27" customHeight="1" thickBot="1" x14ac:dyDescent="0.35">
      <c r="A11" s="55" t="s">
        <v>2</v>
      </c>
      <c r="B11" s="186" t="s">
        <v>32</v>
      </c>
      <c r="C11" s="187"/>
      <c r="D11" s="187"/>
      <c r="E11" s="188"/>
      <c r="F11" s="189" t="s">
        <v>4</v>
      </c>
      <c r="G11" s="190"/>
      <c r="H11" s="191"/>
      <c r="I11" s="195"/>
      <c r="J11" s="196"/>
      <c r="K11" s="196"/>
      <c r="L11" s="196"/>
      <c r="M11" s="196"/>
      <c r="N11" s="197"/>
      <c r="O11" s="178" t="s">
        <v>39</v>
      </c>
      <c r="P11" s="179"/>
      <c r="Q11" s="183" t="s">
        <v>80</v>
      </c>
      <c r="R11" s="184"/>
      <c r="S11" s="185"/>
    </row>
    <row r="12" spans="1:19" ht="33.6" customHeight="1" x14ac:dyDescent="0.3">
      <c r="A12" s="160" t="s">
        <v>81</v>
      </c>
      <c r="B12" s="161"/>
      <c r="C12" s="161"/>
      <c r="D12" s="161"/>
      <c r="E12" s="161"/>
      <c r="F12" s="162"/>
      <c r="G12" s="162"/>
      <c r="H12" s="162"/>
      <c r="I12" s="163"/>
      <c r="K12" s="160" t="s">
        <v>81</v>
      </c>
      <c r="L12" s="161"/>
      <c r="M12" s="161"/>
      <c r="N12" s="161"/>
      <c r="O12" s="161"/>
      <c r="P12" s="162"/>
      <c r="Q12" s="162"/>
      <c r="R12" s="162"/>
      <c r="S12" s="163"/>
    </row>
    <row r="13" spans="1:19" ht="30" customHeight="1" x14ac:dyDescent="0.3">
      <c r="A13" s="172" t="s">
        <v>12</v>
      </c>
      <c r="B13" s="173"/>
      <c r="C13" s="173"/>
      <c r="D13" s="173"/>
      <c r="E13" s="173"/>
      <c r="F13" s="174"/>
      <c r="G13" s="174"/>
      <c r="H13" s="174"/>
      <c r="I13" s="175"/>
      <c r="K13" s="172" t="s">
        <v>12</v>
      </c>
      <c r="L13" s="173"/>
      <c r="M13" s="173"/>
      <c r="N13" s="173"/>
      <c r="O13" s="173"/>
      <c r="P13" s="174"/>
      <c r="Q13" s="174"/>
      <c r="R13" s="174"/>
      <c r="S13" s="175"/>
    </row>
    <row r="14" spans="1:19" ht="62.4" customHeight="1" x14ac:dyDescent="0.3">
      <c r="A14" s="1" t="s">
        <v>40</v>
      </c>
      <c r="B14" s="18" t="s">
        <v>5</v>
      </c>
      <c r="C14" s="31" t="s">
        <v>6</v>
      </c>
      <c r="D14" s="32" t="s">
        <v>7</v>
      </c>
      <c r="E14" s="36" t="s">
        <v>37</v>
      </c>
      <c r="F14" s="50" t="s">
        <v>67</v>
      </c>
      <c r="G14" s="48" t="s">
        <v>69</v>
      </c>
      <c r="H14" s="49" t="s">
        <v>36</v>
      </c>
      <c r="I14" s="2" t="s">
        <v>8</v>
      </c>
      <c r="K14" s="1" t="s">
        <v>40</v>
      </c>
      <c r="L14" s="21" t="s">
        <v>5</v>
      </c>
      <c r="M14" s="31" t="s">
        <v>6</v>
      </c>
      <c r="N14" s="19" t="s">
        <v>7</v>
      </c>
      <c r="O14" s="36" t="s">
        <v>37</v>
      </c>
      <c r="P14" s="50" t="s">
        <v>67</v>
      </c>
      <c r="Q14" s="48" t="s">
        <v>69</v>
      </c>
      <c r="R14" s="49" t="s">
        <v>36</v>
      </c>
      <c r="S14" s="2" t="s">
        <v>8</v>
      </c>
    </row>
    <row r="15" spans="1:19" x14ac:dyDescent="0.3">
      <c r="A15" s="3" t="s">
        <v>9</v>
      </c>
      <c r="B15" s="27">
        <v>3.5</v>
      </c>
      <c r="C15" s="29">
        <v>2</v>
      </c>
      <c r="D15" s="28">
        <v>0.5</v>
      </c>
      <c r="E15" s="27">
        <f>SUM(B15:D15)</f>
        <v>6</v>
      </c>
      <c r="F15" s="27">
        <v>2</v>
      </c>
      <c r="G15" s="27">
        <f>E15+F15</f>
        <v>8</v>
      </c>
      <c r="H15" s="27"/>
      <c r="I15" s="4">
        <f>G15+H15</f>
        <v>8</v>
      </c>
      <c r="K15" s="3" t="s">
        <v>9</v>
      </c>
      <c r="L15" s="29">
        <v>3.5</v>
      </c>
      <c r="M15" s="28"/>
      <c r="N15" s="27">
        <v>1.25</v>
      </c>
      <c r="O15" s="27">
        <f>SUM(L15:N15)</f>
        <v>4.75</v>
      </c>
      <c r="P15" s="27">
        <v>2</v>
      </c>
      <c r="Q15" s="27">
        <f>O15+P15</f>
        <v>6.75</v>
      </c>
      <c r="R15" s="27">
        <v>1.25</v>
      </c>
      <c r="S15" s="4">
        <f>Q15+R15</f>
        <v>8</v>
      </c>
    </row>
    <row r="16" spans="1:19" x14ac:dyDescent="0.3">
      <c r="A16" s="5">
        <v>1</v>
      </c>
      <c r="B16" s="6"/>
      <c r="C16" s="30"/>
      <c r="D16" s="7"/>
      <c r="E16" s="27">
        <f t="shared" ref="E16:E46" si="0">SUM(B16:D16)</f>
        <v>0</v>
      </c>
      <c r="F16" s="6"/>
      <c r="G16" s="27">
        <f t="shared" ref="G16:G46" si="1">E16+F16</f>
        <v>0</v>
      </c>
      <c r="H16" s="6"/>
      <c r="I16" s="4">
        <f>G16+H16</f>
        <v>0</v>
      </c>
      <c r="K16" s="5">
        <v>1</v>
      </c>
      <c r="L16" s="30"/>
      <c r="M16" s="7"/>
      <c r="N16" s="6"/>
      <c r="O16" s="27">
        <f t="shared" ref="O16:O46" si="2">SUM(L16:N16)</f>
        <v>0</v>
      </c>
      <c r="P16" s="6"/>
      <c r="Q16" s="27">
        <f t="shared" ref="Q16:Q46" si="3">O16+P16</f>
        <v>0</v>
      </c>
      <c r="R16" s="6"/>
      <c r="S16" s="4">
        <f>Q16+R16</f>
        <v>0</v>
      </c>
    </row>
    <row r="17" spans="1:19" x14ac:dyDescent="0.3">
      <c r="A17" s="5">
        <v>2</v>
      </c>
      <c r="B17" s="6"/>
      <c r="C17" s="30"/>
      <c r="D17" s="7"/>
      <c r="E17" s="27">
        <f t="shared" si="0"/>
        <v>0</v>
      </c>
      <c r="F17" s="6"/>
      <c r="G17" s="27">
        <f t="shared" si="1"/>
        <v>0</v>
      </c>
      <c r="H17" s="6"/>
      <c r="I17" s="4">
        <f t="shared" ref="I17:I46" si="4">G17+H17</f>
        <v>0</v>
      </c>
      <c r="K17" s="5">
        <v>2</v>
      </c>
      <c r="L17" s="30"/>
      <c r="M17" s="7"/>
      <c r="N17" s="6"/>
      <c r="O17" s="27">
        <f t="shared" si="2"/>
        <v>0</v>
      </c>
      <c r="P17" s="6"/>
      <c r="Q17" s="27">
        <f t="shared" si="3"/>
        <v>0</v>
      </c>
      <c r="R17" s="6"/>
      <c r="S17" s="4">
        <f t="shared" ref="S17:S46" si="5">Q17+R17</f>
        <v>0</v>
      </c>
    </row>
    <row r="18" spans="1:19" x14ac:dyDescent="0.3">
      <c r="A18" s="5">
        <v>3</v>
      </c>
      <c r="B18" s="6"/>
      <c r="C18" s="30"/>
      <c r="D18" s="7"/>
      <c r="E18" s="27">
        <f t="shared" si="0"/>
        <v>0</v>
      </c>
      <c r="F18" s="6"/>
      <c r="G18" s="27">
        <f t="shared" si="1"/>
        <v>0</v>
      </c>
      <c r="H18" s="6"/>
      <c r="I18" s="4">
        <f t="shared" si="4"/>
        <v>0</v>
      </c>
      <c r="K18" s="5">
        <v>3</v>
      </c>
      <c r="L18" s="30"/>
      <c r="M18" s="7"/>
      <c r="N18" s="6"/>
      <c r="O18" s="27">
        <f t="shared" si="2"/>
        <v>0</v>
      </c>
      <c r="P18" s="6"/>
      <c r="Q18" s="27">
        <f t="shared" si="3"/>
        <v>0</v>
      </c>
      <c r="R18" s="6"/>
      <c r="S18" s="4">
        <f t="shared" si="5"/>
        <v>0</v>
      </c>
    </row>
    <row r="19" spans="1:19" x14ac:dyDescent="0.3">
      <c r="A19" s="5">
        <v>4</v>
      </c>
      <c r="B19" s="6"/>
      <c r="C19" s="30"/>
      <c r="D19" s="7"/>
      <c r="E19" s="27">
        <f t="shared" si="0"/>
        <v>0</v>
      </c>
      <c r="F19" s="6"/>
      <c r="G19" s="27">
        <f t="shared" si="1"/>
        <v>0</v>
      </c>
      <c r="H19" s="6"/>
      <c r="I19" s="4">
        <f t="shared" si="4"/>
        <v>0</v>
      </c>
      <c r="K19" s="5">
        <v>4</v>
      </c>
      <c r="L19" s="30"/>
      <c r="M19" s="7"/>
      <c r="N19" s="6"/>
      <c r="O19" s="27">
        <f t="shared" si="2"/>
        <v>0</v>
      </c>
      <c r="P19" s="6"/>
      <c r="Q19" s="27">
        <f t="shared" si="3"/>
        <v>0</v>
      </c>
      <c r="R19" s="6"/>
      <c r="S19" s="4">
        <f t="shared" si="5"/>
        <v>0</v>
      </c>
    </row>
    <row r="20" spans="1:19" x14ac:dyDescent="0.3">
      <c r="A20" s="5">
        <v>5</v>
      </c>
      <c r="B20" s="6"/>
      <c r="C20" s="30"/>
      <c r="D20" s="7"/>
      <c r="E20" s="27">
        <f t="shared" si="0"/>
        <v>0</v>
      </c>
      <c r="F20" s="6"/>
      <c r="G20" s="27">
        <f t="shared" si="1"/>
        <v>0</v>
      </c>
      <c r="H20" s="6"/>
      <c r="I20" s="4">
        <f t="shared" si="4"/>
        <v>0</v>
      </c>
      <c r="K20" s="5">
        <v>5</v>
      </c>
      <c r="L20" s="30"/>
      <c r="M20" s="7"/>
      <c r="N20" s="6"/>
      <c r="O20" s="27">
        <f t="shared" si="2"/>
        <v>0</v>
      </c>
      <c r="P20" s="6"/>
      <c r="Q20" s="27">
        <f t="shared" si="3"/>
        <v>0</v>
      </c>
      <c r="R20" s="6"/>
      <c r="S20" s="4">
        <f t="shared" si="5"/>
        <v>0</v>
      </c>
    </row>
    <row r="21" spans="1:19" x14ac:dyDescent="0.3">
      <c r="A21" s="5">
        <v>6</v>
      </c>
      <c r="B21" s="6"/>
      <c r="C21" s="30"/>
      <c r="D21" s="7"/>
      <c r="E21" s="27">
        <f t="shared" si="0"/>
        <v>0</v>
      </c>
      <c r="F21" s="6"/>
      <c r="G21" s="27">
        <f t="shared" si="1"/>
        <v>0</v>
      </c>
      <c r="H21" s="6"/>
      <c r="I21" s="4">
        <f t="shared" si="4"/>
        <v>0</v>
      </c>
      <c r="K21" s="5">
        <v>6</v>
      </c>
      <c r="L21" s="30"/>
      <c r="M21" s="7"/>
      <c r="N21" s="6"/>
      <c r="O21" s="27">
        <f t="shared" si="2"/>
        <v>0</v>
      </c>
      <c r="P21" s="6"/>
      <c r="Q21" s="27">
        <f t="shared" si="3"/>
        <v>0</v>
      </c>
      <c r="R21" s="6"/>
      <c r="S21" s="4">
        <f t="shared" si="5"/>
        <v>0</v>
      </c>
    </row>
    <row r="22" spans="1:19" x14ac:dyDescent="0.3">
      <c r="A22" s="5">
        <v>7</v>
      </c>
      <c r="B22" s="6"/>
      <c r="C22" s="30"/>
      <c r="D22" s="7"/>
      <c r="E22" s="27">
        <f t="shared" si="0"/>
        <v>0</v>
      </c>
      <c r="F22" s="6"/>
      <c r="G22" s="27">
        <f t="shared" si="1"/>
        <v>0</v>
      </c>
      <c r="H22" s="6"/>
      <c r="I22" s="4">
        <f t="shared" si="4"/>
        <v>0</v>
      </c>
      <c r="K22" s="5">
        <v>7</v>
      </c>
      <c r="L22" s="30"/>
      <c r="M22" s="7"/>
      <c r="N22" s="6"/>
      <c r="O22" s="27">
        <f t="shared" si="2"/>
        <v>0</v>
      </c>
      <c r="P22" s="6"/>
      <c r="Q22" s="27">
        <f t="shared" si="3"/>
        <v>0</v>
      </c>
      <c r="R22" s="6"/>
      <c r="S22" s="4">
        <f t="shared" si="5"/>
        <v>0</v>
      </c>
    </row>
    <row r="23" spans="1:19" x14ac:dyDescent="0.3">
      <c r="A23" s="5">
        <v>8</v>
      </c>
      <c r="B23" s="6"/>
      <c r="C23" s="30"/>
      <c r="D23" s="7"/>
      <c r="E23" s="27">
        <f t="shared" si="0"/>
        <v>0</v>
      </c>
      <c r="F23" s="6"/>
      <c r="G23" s="27">
        <f t="shared" si="1"/>
        <v>0</v>
      </c>
      <c r="H23" s="6"/>
      <c r="I23" s="4">
        <f t="shared" si="4"/>
        <v>0</v>
      </c>
      <c r="K23" s="5">
        <v>8</v>
      </c>
      <c r="L23" s="30"/>
      <c r="M23" s="7"/>
      <c r="N23" s="6"/>
      <c r="O23" s="27">
        <f t="shared" si="2"/>
        <v>0</v>
      </c>
      <c r="P23" s="6"/>
      <c r="Q23" s="27">
        <f t="shared" si="3"/>
        <v>0</v>
      </c>
      <c r="R23" s="6"/>
      <c r="S23" s="4">
        <f t="shared" si="5"/>
        <v>0</v>
      </c>
    </row>
    <row r="24" spans="1:19" x14ac:dyDescent="0.3">
      <c r="A24" s="5">
        <v>9</v>
      </c>
      <c r="B24" s="6"/>
      <c r="C24" s="30"/>
      <c r="D24" s="7"/>
      <c r="E24" s="27">
        <f t="shared" si="0"/>
        <v>0</v>
      </c>
      <c r="F24" s="6"/>
      <c r="G24" s="27">
        <f t="shared" si="1"/>
        <v>0</v>
      </c>
      <c r="H24" s="6"/>
      <c r="I24" s="4">
        <f t="shared" si="4"/>
        <v>0</v>
      </c>
      <c r="K24" s="5">
        <v>9</v>
      </c>
      <c r="L24" s="30"/>
      <c r="M24" s="7"/>
      <c r="N24" s="6"/>
      <c r="O24" s="27">
        <f t="shared" si="2"/>
        <v>0</v>
      </c>
      <c r="P24" s="6"/>
      <c r="Q24" s="27">
        <f t="shared" si="3"/>
        <v>0</v>
      </c>
      <c r="R24" s="6"/>
      <c r="S24" s="4">
        <f t="shared" si="5"/>
        <v>0</v>
      </c>
    </row>
    <row r="25" spans="1:19" x14ac:dyDescent="0.3">
      <c r="A25" s="5">
        <v>10</v>
      </c>
      <c r="B25" s="6"/>
      <c r="C25" s="30"/>
      <c r="D25" s="7"/>
      <c r="E25" s="27">
        <f t="shared" si="0"/>
        <v>0</v>
      </c>
      <c r="F25" s="6"/>
      <c r="G25" s="27">
        <f t="shared" si="1"/>
        <v>0</v>
      </c>
      <c r="H25" s="6"/>
      <c r="I25" s="4">
        <f t="shared" si="4"/>
        <v>0</v>
      </c>
      <c r="K25" s="5">
        <v>10</v>
      </c>
      <c r="L25" s="30"/>
      <c r="M25" s="7"/>
      <c r="N25" s="6"/>
      <c r="O25" s="27">
        <f t="shared" si="2"/>
        <v>0</v>
      </c>
      <c r="P25" s="6"/>
      <c r="Q25" s="27">
        <f t="shared" si="3"/>
        <v>0</v>
      </c>
      <c r="R25" s="6"/>
      <c r="S25" s="4">
        <f t="shared" si="5"/>
        <v>0</v>
      </c>
    </row>
    <row r="26" spans="1:19" x14ac:dyDescent="0.3">
      <c r="A26" s="5">
        <v>11</v>
      </c>
      <c r="B26" s="6"/>
      <c r="C26" s="30"/>
      <c r="D26" s="7"/>
      <c r="E26" s="27">
        <f t="shared" si="0"/>
        <v>0</v>
      </c>
      <c r="F26" s="6"/>
      <c r="G26" s="27">
        <f t="shared" si="1"/>
        <v>0</v>
      </c>
      <c r="H26" s="6"/>
      <c r="I26" s="4">
        <f t="shared" si="4"/>
        <v>0</v>
      </c>
      <c r="K26" s="5">
        <v>11</v>
      </c>
      <c r="L26" s="30"/>
      <c r="M26" s="7"/>
      <c r="N26" s="6"/>
      <c r="O26" s="27">
        <f t="shared" si="2"/>
        <v>0</v>
      </c>
      <c r="P26" s="6"/>
      <c r="Q26" s="27">
        <f t="shared" si="3"/>
        <v>0</v>
      </c>
      <c r="R26" s="6"/>
      <c r="S26" s="4">
        <f t="shared" si="5"/>
        <v>0</v>
      </c>
    </row>
    <row r="27" spans="1:19" x14ac:dyDescent="0.3">
      <c r="A27" s="5">
        <v>12</v>
      </c>
      <c r="B27" s="6"/>
      <c r="C27" s="30"/>
      <c r="D27" s="7"/>
      <c r="E27" s="27">
        <f t="shared" si="0"/>
        <v>0</v>
      </c>
      <c r="F27" s="6"/>
      <c r="G27" s="27">
        <f t="shared" si="1"/>
        <v>0</v>
      </c>
      <c r="H27" s="6"/>
      <c r="I27" s="4">
        <f t="shared" si="4"/>
        <v>0</v>
      </c>
      <c r="K27" s="5">
        <v>12</v>
      </c>
      <c r="L27" s="30"/>
      <c r="M27" s="7"/>
      <c r="N27" s="6"/>
      <c r="O27" s="27">
        <f t="shared" si="2"/>
        <v>0</v>
      </c>
      <c r="P27" s="6"/>
      <c r="Q27" s="27">
        <f t="shared" si="3"/>
        <v>0</v>
      </c>
      <c r="R27" s="6"/>
      <c r="S27" s="4">
        <f t="shared" si="5"/>
        <v>0</v>
      </c>
    </row>
    <row r="28" spans="1:19" x14ac:dyDescent="0.3">
      <c r="A28" s="5">
        <v>13</v>
      </c>
      <c r="B28" s="6"/>
      <c r="C28" s="30"/>
      <c r="D28" s="7"/>
      <c r="E28" s="27">
        <f t="shared" si="0"/>
        <v>0</v>
      </c>
      <c r="F28" s="6"/>
      <c r="G28" s="27">
        <f t="shared" si="1"/>
        <v>0</v>
      </c>
      <c r="H28" s="6"/>
      <c r="I28" s="4">
        <f t="shared" si="4"/>
        <v>0</v>
      </c>
      <c r="K28" s="5">
        <v>13</v>
      </c>
      <c r="L28" s="30"/>
      <c r="M28" s="7"/>
      <c r="N28" s="6"/>
      <c r="O28" s="27">
        <f t="shared" si="2"/>
        <v>0</v>
      </c>
      <c r="P28" s="6"/>
      <c r="Q28" s="27">
        <f t="shared" si="3"/>
        <v>0</v>
      </c>
      <c r="R28" s="6"/>
      <c r="S28" s="4">
        <f t="shared" si="5"/>
        <v>0</v>
      </c>
    </row>
    <row r="29" spans="1:19" x14ac:dyDescent="0.3">
      <c r="A29" s="5">
        <v>14</v>
      </c>
      <c r="B29" s="6"/>
      <c r="C29" s="30"/>
      <c r="D29" s="7"/>
      <c r="E29" s="27">
        <f t="shared" si="0"/>
        <v>0</v>
      </c>
      <c r="F29" s="6"/>
      <c r="G29" s="27">
        <f t="shared" si="1"/>
        <v>0</v>
      </c>
      <c r="H29" s="6"/>
      <c r="I29" s="4">
        <f t="shared" si="4"/>
        <v>0</v>
      </c>
      <c r="K29" s="5">
        <v>14</v>
      </c>
      <c r="L29" s="30"/>
      <c r="M29" s="7"/>
      <c r="N29" s="6"/>
      <c r="O29" s="27">
        <f t="shared" si="2"/>
        <v>0</v>
      </c>
      <c r="P29" s="6"/>
      <c r="Q29" s="27">
        <f t="shared" si="3"/>
        <v>0</v>
      </c>
      <c r="R29" s="6"/>
      <c r="S29" s="4">
        <f t="shared" si="5"/>
        <v>0</v>
      </c>
    </row>
    <row r="30" spans="1:19" x14ac:dyDescent="0.3">
      <c r="A30" s="5">
        <v>15</v>
      </c>
      <c r="B30" s="6"/>
      <c r="C30" s="30"/>
      <c r="D30" s="7"/>
      <c r="E30" s="27">
        <f t="shared" si="0"/>
        <v>0</v>
      </c>
      <c r="F30" s="6"/>
      <c r="G30" s="27">
        <f t="shared" si="1"/>
        <v>0</v>
      </c>
      <c r="H30" s="6"/>
      <c r="I30" s="4">
        <f t="shared" si="4"/>
        <v>0</v>
      </c>
      <c r="K30" s="5">
        <v>15</v>
      </c>
      <c r="L30" s="30"/>
      <c r="M30" s="7"/>
      <c r="N30" s="6"/>
      <c r="O30" s="27">
        <f t="shared" si="2"/>
        <v>0</v>
      </c>
      <c r="P30" s="6"/>
      <c r="Q30" s="27">
        <f t="shared" si="3"/>
        <v>0</v>
      </c>
      <c r="R30" s="6"/>
      <c r="S30" s="4">
        <f t="shared" si="5"/>
        <v>0</v>
      </c>
    </row>
    <row r="31" spans="1:19" x14ac:dyDescent="0.3">
      <c r="A31" s="5">
        <v>16</v>
      </c>
      <c r="B31" s="6"/>
      <c r="C31" s="30"/>
      <c r="D31" s="7"/>
      <c r="E31" s="27">
        <f t="shared" si="0"/>
        <v>0</v>
      </c>
      <c r="F31" s="6"/>
      <c r="G31" s="27">
        <f t="shared" si="1"/>
        <v>0</v>
      </c>
      <c r="H31" s="6"/>
      <c r="I31" s="4">
        <f t="shared" si="4"/>
        <v>0</v>
      </c>
      <c r="K31" s="5">
        <v>16</v>
      </c>
      <c r="L31" s="30"/>
      <c r="M31" s="7"/>
      <c r="N31" s="6"/>
      <c r="O31" s="27">
        <f t="shared" si="2"/>
        <v>0</v>
      </c>
      <c r="P31" s="6"/>
      <c r="Q31" s="27">
        <f t="shared" si="3"/>
        <v>0</v>
      </c>
      <c r="R31" s="6"/>
      <c r="S31" s="4">
        <f t="shared" si="5"/>
        <v>0</v>
      </c>
    </row>
    <row r="32" spans="1:19" x14ac:dyDescent="0.3">
      <c r="A32" s="5">
        <v>17</v>
      </c>
      <c r="B32" s="6"/>
      <c r="C32" s="30"/>
      <c r="D32" s="7"/>
      <c r="E32" s="27">
        <f t="shared" si="0"/>
        <v>0</v>
      </c>
      <c r="F32" s="6"/>
      <c r="G32" s="27">
        <f t="shared" si="1"/>
        <v>0</v>
      </c>
      <c r="H32" s="6"/>
      <c r="I32" s="4">
        <f t="shared" si="4"/>
        <v>0</v>
      </c>
      <c r="K32" s="5">
        <v>17</v>
      </c>
      <c r="L32" s="30"/>
      <c r="M32" s="7"/>
      <c r="N32" s="6"/>
      <c r="O32" s="27">
        <f t="shared" si="2"/>
        <v>0</v>
      </c>
      <c r="P32" s="6"/>
      <c r="Q32" s="27">
        <f t="shared" si="3"/>
        <v>0</v>
      </c>
      <c r="R32" s="6"/>
      <c r="S32" s="4">
        <f t="shared" si="5"/>
        <v>0</v>
      </c>
    </row>
    <row r="33" spans="1:19" x14ac:dyDescent="0.3">
      <c r="A33" s="5">
        <v>18</v>
      </c>
      <c r="B33" s="6"/>
      <c r="C33" s="30"/>
      <c r="D33" s="7"/>
      <c r="E33" s="27">
        <f t="shared" si="0"/>
        <v>0</v>
      </c>
      <c r="F33" s="6"/>
      <c r="G33" s="27">
        <f t="shared" si="1"/>
        <v>0</v>
      </c>
      <c r="H33" s="6"/>
      <c r="I33" s="4">
        <f t="shared" si="4"/>
        <v>0</v>
      </c>
      <c r="K33" s="5">
        <v>18</v>
      </c>
      <c r="L33" s="30"/>
      <c r="M33" s="7"/>
      <c r="N33" s="6"/>
      <c r="O33" s="27">
        <f t="shared" si="2"/>
        <v>0</v>
      </c>
      <c r="P33" s="6"/>
      <c r="Q33" s="27">
        <f t="shared" si="3"/>
        <v>0</v>
      </c>
      <c r="R33" s="6"/>
      <c r="S33" s="4">
        <f t="shared" si="5"/>
        <v>0</v>
      </c>
    </row>
    <row r="34" spans="1:19" x14ac:dyDescent="0.3">
      <c r="A34" s="5">
        <v>19</v>
      </c>
      <c r="B34" s="6"/>
      <c r="C34" s="30"/>
      <c r="D34" s="7"/>
      <c r="E34" s="27">
        <f t="shared" si="0"/>
        <v>0</v>
      </c>
      <c r="F34" s="6"/>
      <c r="G34" s="27">
        <f t="shared" si="1"/>
        <v>0</v>
      </c>
      <c r="H34" s="6"/>
      <c r="I34" s="4">
        <f t="shared" si="4"/>
        <v>0</v>
      </c>
      <c r="K34" s="5">
        <v>19</v>
      </c>
      <c r="L34" s="30"/>
      <c r="M34" s="7"/>
      <c r="N34" s="6"/>
      <c r="O34" s="27">
        <f t="shared" si="2"/>
        <v>0</v>
      </c>
      <c r="P34" s="6"/>
      <c r="Q34" s="27">
        <f t="shared" si="3"/>
        <v>0</v>
      </c>
      <c r="R34" s="6"/>
      <c r="S34" s="4">
        <f t="shared" si="5"/>
        <v>0</v>
      </c>
    </row>
    <row r="35" spans="1:19" x14ac:dyDescent="0.3">
      <c r="A35" s="5">
        <v>20</v>
      </c>
      <c r="B35" s="6"/>
      <c r="C35" s="30"/>
      <c r="D35" s="7"/>
      <c r="E35" s="27">
        <f t="shared" si="0"/>
        <v>0</v>
      </c>
      <c r="F35" s="6"/>
      <c r="G35" s="27">
        <f t="shared" si="1"/>
        <v>0</v>
      </c>
      <c r="H35" s="6"/>
      <c r="I35" s="4">
        <f t="shared" si="4"/>
        <v>0</v>
      </c>
      <c r="K35" s="5">
        <v>20</v>
      </c>
      <c r="L35" s="30"/>
      <c r="M35" s="7"/>
      <c r="N35" s="6"/>
      <c r="O35" s="27">
        <f t="shared" si="2"/>
        <v>0</v>
      </c>
      <c r="P35" s="6"/>
      <c r="Q35" s="27">
        <f t="shared" si="3"/>
        <v>0</v>
      </c>
      <c r="R35" s="6"/>
      <c r="S35" s="4">
        <f t="shared" si="5"/>
        <v>0</v>
      </c>
    </row>
    <row r="36" spans="1:19" x14ac:dyDescent="0.3">
      <c r="A36" s="5">
        <v>21</v>
      </c>
      <c r="B36" s="6"/>
      <c r="C36" s="30"/>
      <c r="D36" s="7"/>
      <c r="E36" s="27">
        <f t="shared" si="0"/>
        <v>0</v>
      </c>
      <c r="F36" s="6"/>
      <c r="G36" s="27">
        <f t="shared" si="1"/>
        <v>0</v>
      </c>
      <c r="H36" s="6"/>
      <c r="I36" s="4">
        <f t="shared" si="4"/>
        <v>0</v>
      </c>
      <c r="K36" s="5">
        <v>21</v>
      </c>
      <c r="L36" s="30"/>
      <c r="M36" s="7"/>
      <c r="N36" s="6"/>
      <c r="O36" s="27">
        <f t="shared" si="2"/>
        <v>0</v>
      </c>
      <c r="P36" s="6"/>
      <c r="Q36" s="27">
        <f t="shared" si="3"/>
        <v>0</v>
      </c>
      <c r="R36" s="6"/>
      <c r="S36" s="4">
        <f t="shared" si="5"/>
        <v>0</v>
      </c>
    </row>
    <row r="37" spans="1:19" x14ac:dyDescent="0.3">
      <c r="A37" s="5">
        <v>22</v>
      </c>
      <c r="B37" s="6"/>
      <c r="C37" s="30"/>
      <c r="D37" s="7"/>
      <c r="E37" s="27">
        <f t="shared" si="0"/>
        <v>0</v>
      </c>
      <c r="F37" s="6"/>
      <c r="G37" s="27">
        <f t="shared" si="1"/>
        <v>0</v>
      </c>
      <c r="H37" s="6"/>
      <c r="I37" s="4">
        <f t="shared" si="4"/>
        <v>0</v>
      </c>
      <c r="K37" s="5">
        <v>22</v>
      </c>
      <c r="L37" s="30"/>
      <c r="M37" s="7"/>
      <c r="N37" s="6"/>
      <c r="O37" s="27">
        <f t="shared" si="2"/>
        <v>0</v>
      </c>
      <c r="P37" s="6"/>
      <c r="Q37" s="27">
        <f t="shared" si="3"/>
        <v>0</v>
      </c>
      <c r="R37" s="6"/>
      <c r="S37" s="4">
        <f t="shared" si="5"/>
        <v>0</v>
      </c>
    </row>
    <row r="38" spans="1:19" x14ac:dyDescent="0.3">
      <c r="A38" s="5">
        <v>23</v>
      </c>
      <c r="B38" s="6"/>
      <c r="C38" s="30"/>
      <c r="D38" s="7"/>
      <c r="E38" s="27">
        <f t="shared" si="0"/>
        <v>0</v>
      </c>
      <c r="F38" s="6"/>
      <c r="G38" s="27">
        <f t="shared" si="1"/>
        <v>0</v>
      </c>
      <c r="H38" s="6"/>
      <c r="I38" s="4">
        <f t="shared" si="4"/>
        <v>0</v>
      </c>
      <c r="K38" s="5">
        <v>23</v>
      </c>
      <c r="L38" s="30"/>
      <c r="M38" s="7"/>
      <c r="N38" s="6"/>
      <c r="O38" s="27">
        <f t="shared" si="2"/>
        <v>0</v>
      </c>
      <c r="P38" s="6"/>
      <c r="Q38" s="27">
        <f t="shared" si="3"/>
        <v>0</v>
      </c>
      <c r="R38" s="6"/>
      <c r="S38" s="4">
        <f t="shared" si="5"/>
        <v>0</v>
      </c>
    </row>
    <row r="39" spans="1:19" x14ac:dyDescent="0.3">
      <c r="A39" s="5">
        <v>24</v>
      </c>
      <c r="B39" s="6"/>
      <c r="C39" s="30"/>
      <c r="D39" s="7"/>
      <c r="E39" s="27">
        <f t="shared" si="0"/>
        <v>0</v>
      </c>
      <c r="F39" s="6"/>
      <c r="G39" s="27">
        <f t="shared" si="1"/>
        <v>0</v>
      </c>
      <c r="H39" s="6"/>
      <c r="I39" s="4">
        <f t="shared" si="4"/>
        <v>0</v>
      </c>
      <c r="K39" s="5">
        <v>24</v>
      </c>
      <c r="L39" s="30"/>
      <c r="M39" s="7"/>
      <c r="N39" s="6"/>
      <c r="O39" s="27">
        <f t="shared" si="2"/>
        <v>0</v>
      </c>
      <c r="P39" s="6"/>
      <c r="Q39" s="27">
        <f t="shared" si="3"/>
        <v>0</v>
      </c>
      <c r="R39" s="6"/>
      <c r="S39" s="4">
        <f t="shared" si="5"/>
        <v>0</v>
      </c>
    </row>
    <row r="40" spans="1:19" x14ac:dyDescent="0.3">
      <c r="A40" s="5">
        <v>25</v>
      </c>
      <c r="B40" s="6"/>
      <c r="C40" s="30"/>
      <c r="D40" s="7"/>
      <c r="E40" s="27">
        <f t="shared" si="0"/>
        <v>0</v>
      </c>
      <c r="F40" s="6"/>
      <c r="G40" s="27">
        <f t="shared" si="1"/>
        <v>0</v>
      </c>
      <c r="H40" s="6"/>
      <c r="I40" s="4">
        <f t="shared" si="4"/>
        <v>0</v>
      </c>
      <c r="K40" s="5">
        <v>25</v>
      </c>
      <c r="L40" s="30"/>
      <c r="M40" s="7"/>
      <c r="N40" s="6"/>
      <c r="O40" s="27">
        <f t="shared" si="2"/>
        <v>0</v>
      </c>
      <c r="P40" s="6"/>
      <c r="Q40" s="27">
        <f t="shared" si="3"/>
        <v>0</v>
      </c>
      <c r="R40" s="6"/>
      <c r="S40" s="4">
        <f t="shared" si="5"/>
        <v>0</v>
      </c>
    </row>
    <row r="41" spans="1:19" x14ac:dyDescent="0.3">
      <c r="A41" s="5">
        <v>26</v>
      </c>
      <c r="B41" s="6"/>
      <c r="C41" s="30"/>
      <c r="D41" s="7"/>
      <c r="E41" s="27">
        <f t="shared" si="0"/>
        <v>0</v>
      </c>
      <c r="F41" s="6"/>
      <c r="G41" s="27">
        <f t="shared" si="1"/>
        <v>0</v>
      </c>
      <c r="H41" s="6"/>
      <c r="I41" s="4">
        <f t="shared" si="4"/>
        <v>0</v>
      </c>
      <c r="K41" s="5">
        <v>26</v>
      </c>
      <c r="L41" s="30"/>
      <c r="M41" s="7"/>
      <c r="N41" s="6"/>
      <c r="O41" s="27">
        <f t="shared" si="2"/>
        <v>0</v>
      </c>
      <c r="P41" s="6"/>
      <c r="Q41" s="27">
        <f t="shared" si="3"/>
        <v>0</v>
      </c>
      <c r="R41" s="6"/>
      <c r="S41" s="4">
        <f t="shared" si="5"/>
        <v>0</v>
      </c>
    </row>
    <row r="42" spans="1:19" x14ac:dyDescent="0.3">
      <c r="A42" s="5">
        <v>27</v>
      </c>
      <c r="B42" s="6"/>
      <c r="C42" s="30"/>
      <c r="D42" s="7"/>
      <c r="E42" s="27">
        <f t="shared" si="0"/>
        <v>0</v>
      </c>
      <c r="F42" s="6"/>
      <c r="G42" s="27">
        <f t="shared" si="1"/>
        <v>0</v>
      </c>
      <c r="H42" s="6"/>
      <c r="I42" s="4">
        <f t="shared" si="4"/>
        <v>0</v>
      </c>
      <c r="K42" s="5">
        <v>27</v>
      </c>
      <c r="L42" s="30"/>
      <c r="M42" s="7"/>
      <c r="N42" s="6"/>
      <c r="O42" s="27">
        <f t="shared" si="2"/>
        <v>0</v>
      </c>
      <c r="P42" s="6"/>
      <c r="Q42" s="27">
        <f t="shared" si="3"/>
        <v>0</v>
      </c>
      <c r="R42" s="6"/>
      <c r="S42" s="4">
        <f t="shared" si="5"/>
        <v>0</v>
      </c>
    </row>
    <row r="43" spans="1:19" x14ac:dyDescent="0.3">
      <c r="A43" s="5">
        <v>28</v>
      </c>
      <c r="B43" s="6"/>
      <c r="C43" s="30"/>
      <c r="D43" s="7"/>
      <c r="E43" s="27">
        <f t="shared" si="0"/>
        <v>0</v>
      </c>
      <c r="F43" s="6"/>
      <c r="G43" s="27">
        <f t="shared" si="1"/>
        <v>0</v>
      </c>
      <c r="H43" s="6"/>
      <c r="I43" s="4">
        <f t="shared" si="4"/>
        <v>0</v>
      </c>
      <c r="K43" s="5">
        <v>28</v>
      </c>
      <c r="L43" s="30"/>
      <c r="M43" s="7"/>
      <c r="N43" s="6"/>
      <c r="O43" s="27">
        <f t="shared" si="2"/>
        <v>0</v>
      </c>
      <c r="P43" s="6"/>
      <c r="Q43" s="27">
        <f t="shared" si="3"/>
        <v>0</v>
      </c>
      <c r="R43" s="6"/>
      <c r="S43" s="4">
        <f t="shared" si="5"/>
        <v>0</v>
      </c>
    </row>
    <row r="44" spans="1:19" x14ac:dyDescent="0.3">
      <c r="A44" s="5">
        <v>29</v>
      </c>
      <c r="B44" s="6"/>
      <c r="C44" s="30"/>
      <c r="D44" s="7"/>
      <c r="E44" s="27">
        <f t="shared" si="0"/>
        <v>0</v>
      </c>
      <c r="F44" s="6"/>
      <c r="G44" s="27">
        <f t="shared" si="1"/>
        <v>0</v>
      </c>
      <c r="H44" s="6"/>
      <c r="I44" s="4">
        <f t="shared" si="4"/>
        <v>0</v>
      </c>
      <c r="K44" s="5">
        <v>29</v>
      </c>
      <c r="L44" s="30"/>
      <c r="M44" s="7"/>
      <c r="N44" s="6"/>
      <c r="O44" s="27">
        <f t="shared" si="2"/>
        <v>0</v>
      </c>
      <c r="P44" s="6"/>
      <c r="Q44" s="27">
        <f t="shared" si="3"/>
        <v>0</v>
      </c>
      <c r="R44" s="6"/>
      <c r="S44" s="4">
        <f t="shared" si="5"/>
        <v>0</v>
      </c>
    </row>
    <row r="45" spans="1:19" x14ac:dyDescent="0.3">
      <c r="A45" s="5">
        <v>30</v>
      </c>
      <c r="B45" s="6"/>
      <c r="C45" s="30"/>
      <c r="D45" s="7"/>
      <c r="E45" s="27">
        <f t="shared" si="0"/>
        <v>0</v>
      </c>
      <c r="F45" s="6"/>
      <c r="G45" s="27">
        <f t="shared" si="1"/>
        <v>0</v>
      </c>
      <c r="H45" s="6"/>
      <c r="I45" s="4">
        <f t="shared" si="4"/>
        <v>0</v>
      </c>
      <c r="K45" s="5">
        <v>30</v>
      </c>
      <c r="L45" s="30"/>
      <c r="M45" s="7"/>
      <c r="N45" s="6"/>
      <c r="O45" s="27">
        <f t="shared" si="2"/>
        <v>0</v>
      </c>
      <c r="P45" s="6"/>
      <c r="Q45" s="27">
        <f t="shared" si="3"/>
        <v>0</v>
      </c>
      <c r="R45" s="6"/>
      <c r="S45" s="4">
        <f t="shared" si="5"/>
        <v>0</v>
      </c>
    </row>
    <row r="46" spans="1:19" x14ac:dyDescent="0.3">
      <c r="A46" s="5">
        <v>31</v>
      </c>
      <c r="B46" s="6"/>
      <c r="C46" s="30"/>
      <c r="D46" s="7"/>
      <c r="E46" s="27">
        <f t="shared" si="0"/>
        <v>0</v>
      </c>
      <c r="F46" s="6"/>
      <c r="G46" s="27">
        <f t="shared" si="1"/>
        <v>0</v>
      </c>
      <c r="H46" s="6"/>
      <c r="I46" s="4">
        <f t="shared" si="4"/>
        <v>0</v>
      </c>
      <c r="K46" s="5">
        <v>31</v>
      </c>
      <c r="L46" s="30"/>
      <c r="M46" s="7"/>
      <c r="N46" s="6"/>
      <c r="O46" s="27">
        <f t="shared" si="2"/>
        <v>0</v>
      </c>
      <c r="P46" s="6"/>
      <c r="Q46" s="27">
        <f t="shared" si="3"/>
        <v>0</v>
      </c>
      <c r="R46" s="6"/>
      <c r="S46" s="4">
        <f t="shared" si="5"/>
        <v>0</v>
      </c>
    </row>
    <row r="47" spans="1:19" x14ac:dyDescent="0.3">
      <c r="A47" s="8" t="s">
        <v>10</v>
      </c>
      <c r="B47" s="25">
        <f t="shared" ref="B47:I47" si="6">SUM(B16:B46)</f>
        <v>0</v>
      </c>
      <c r="C47" s="9">
        <f t="shared" si="6"/>
        <v>0</v>
      </c>
      <c r="D47" s="26">
        <f t="shared" si="6"/>
        <v>0</v>
      </c>
      <c r="E47" s="9">
        <f t="shared" si="6"/>
        <v>0</v>
      </c>
      <c r="F47" s="9">
        <f t="shared" si="6"/>
        <v>0</v>
      </c>
      <c r="G47" s="9">
        <f t="shared" si="6"/>
        <v>0</v>
      </c>
      <c r="H47" s="9">
        <f t="shared" si="6"/>
        <v>0</v>
      </c>
      <c r="I47" s="4">
        <f t="shared" si="6"/>
        <v>0</v>
      </c>
      <c r="K47" s="8" t="s">
        <v>10</v>
      </c>
      <c r="L47" s="9">
        <f t="shared" ref="L47:S47" si="7">SUM(L16:L46)</f>
        <v>0</v>
      </c>
      <c r="M47" s="26">
        <f t="shared" si="7"/>
        <v>0</v>
      </c>
      <c r="N47" s="25">
        <f t="shared" si="7"/>
        <v>0</v>
      </c>
      <c r="O47" s="9">
        <f t="shared" si="7"/>
        <v>0</v>
      </c>
      <c r="P47" s="9">
        <f t="shared" si="7"/>
        <v>0</v>
      </c>
      <c r="Q47" s="9">
        <f t="shared" si="7"/>
        <v>0</v>
      </c>
      <c r="R47" s="9">
        <f t="shared" si="7"/>
        <v>0</v>
      </c>
      <c r="S47" s="4">
        <f t="shared" si="7"/>
        <v>0</v>
      </c>
    </row>
    <row r="48" spans="1:19" x14ac:dyDescent="0.3">
      <c r="A48" s="34" t="s">
        <v>11</v>
      </c>
      <c r="B48" s="57">
        <f>IFERROR((B$47/$G$47)*$Q$10,0)</f>
        <v>0</v>
      </c>
      <c r="C48" s="57">
        <f>IFERROR((C$47/$G$47)*$Q$10,0)</f>
        <v>0</v>
      </c>
      <c r="D48" s="57">
        <f>IFERROR((D$47/$G$47)*$Q$10,0)</f>
        <v>0</v>
      </c>
      <c r="E48" s="56"/>
      <c r="F48" s="56"/>
      <c r="G48" s="56"/>
      <c r="H48" s="56"/>
      <c r="I48" s="58"/>
      <c r="K48" s="34" t="s">
        <v>11</v>
      </c>
      <c r="L48" s="57">
        <f>IFERROR((L$47/$Q$47)*$Q$10,0)</f>
        <v>0</v>
      </c>
      <c r="M48" s="57">
        <f>IFERROR((M$47/$Q$47)*$Q$10,0)</f>
        <v>0</v>
      </c>
      <c r="N48" s="57">
        <f>IFERROR((N$47/$Q$47)*$Q$10,0)</f>
        <v>0</v>
      </c>
      <c r="O48" s="56"/>
      <c r="P48" s="56"/>
      <c r="Q48" s="56"/>
      <c r="R48" s="56"/>
      <c r="S48" s="58"/>
    </row>
    <row r="49" spans="1:19" ht="18.600000000000001" customHeight="1" x14ac:dyDescent="0.3">
      <c r="A49" s="149" t="s">
        <v>13</v>
      </c>
      <c r="B49" s="150"/>
      <c r="C49" s="154">
        <f>SUM(B48:D48)</f>
        <v>0</v>
      </c>
      <c r="D49" s="33"/>
      <c r="E49" s="33"/>
      <c r="F49" s="33"/>
      <c r="G49" s="33"/>
      <c r="H49" s="33"/>
      <c r="I49" s="12"/>
      <c r="J49" s="13"/>
      <c r="K49" s="149" t="s">
        <v>13</v>
      </c>
      <c r="L49" s="156"/>
      <c r="M49" s="157">
        <f>SUM(L48:N48)</f>
        <v>0</v>
      </c>
      <c r="N49" s="10"/>
      <c r="O49" s="10"/>
      <c r="P49" s="10"/>
      <c r="Q49" s="10"/>
      <c r="R49" s="10"/>
      <c r="S49" s="11"/>
    </row>
    <row r="50" spans="1:19" x14ac:dyDescent="0.3">
      <c r="A50" s="151"/>
      <c r="B50" s="150"/>
      <c r="C50" s="154"/>
      <c r="K50" s="151"/>
      <c r="L50" s="150"/>
      <c r="M50" s="158"/>
    </row>
    <row r="51" spans="1:19" x14ac:dyDescent="0.3">
      <c r="A51" s="152"/>
      <c r="B51" s="153"/>
      <c r="C51" s="155"/>
      <c r="K51" s="152"/>
      <c r="L51" s="153"/>
      <c r="M51" s="159"/>
    </row>
  </sheetData>
  <mergeCells count="20">
    <mergeCell ref="A13:I13"/>
    <mergeCell ref="K13:S13"/>
    <mergeCell ref="A49:B51"/>
    <mergeCell ref="C49:C51"/>
    <mergeCell ref="K49:L51"/>
    <mergeCell ref="M49:M51"/>
    <mergeCell ref="A12:I12"/>
    <mergeCell ref="K12:S12"/>
    <mergeCell ref="A1:S5"/>
    <mergeCell ref="A9:S9"/>
    <mergeCell ref="B10:E10"/>
    <mergeCell ref="F10:H10"/>
    <mergeCell ref="I10:N10"/>
    <mergeCell ref="O10:P10"/>
    <mergeCell ref="Q10:S10"/>
    <mergeCell ref="B11:E11"/>
    <mergeCell ref="F11:H11"/>
    <mergeCell ref="I11:N11"/>
    <mergeCell ref="O11:P11"/>
    <mergeCell ref="Q11:S11"/>
  </mergeCells>
  <pageMargins left="0.7" right="0.7" top="0.75" bottom="0.75" header="0.3" footer="0.3"/>
  <pageSetup scale="5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7B2074B-5762-4DF0-9BB2-45515F4B1D5D}">
          <x14:formula1>
            <xm:f>'Expense Periods - Do Not Delete'!$F$3:$F$17</xm:f>
          </x14:formula1>
          <xm:sqref>K12:S12 A12:I12</xm:sqref>
        </x14:dataValidation>
        <x14:dataValidation type="list" allowBlank="1" showInputMessage="1" showErrorMessage="1" xr:uid="{B3E0E9B8-64A4-438C-BE9E-E1A00692EAB4}">
          <x14:formula1>
            <xm:f>'Expense Periods - Do Not Delete'!$A$3:$A$14</xm:f>
          </x14:formula1>
          <xm:sqref>Q11:S11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9F1CE-F473-46FC-93CD-A2A5B2C536D6}">
  <sheetPr>
    <pageSetUpPr fitToPage="1"/>
  </sheetPr>
  <dimension ref="A1:V56"/>
  <sheetViews>
    <sheetView topLeftCell="A32" zoomScale="90" zoomScaleNormal="90" workbookViewId="0">
      <selection activeCell="S22" sqref="S22"/>
    </sheetView>
  </sheetViews>
  <sheetFormatPr defaultRowHeight="14.4" x14ac:dyDescent="0.3"/>
  <cols>
    <col min="1" max="1" width="5" customWidth="1"/>
    <col min="2" max="2" width="16.88671875" customWidth="1"/>
    <col min="4" max="4" width="14.5546875" customWidth="1"/>
    <col min="6" max="6" width="9.88671875" customWidth="1"/>
    <col min="8" max="8" width="10.6640625" customWidth="1"/>
    <col min="9" max="10" width="14.6640625" customWidth="1"/>
    <col min="14" max="16" width="0" hidden="1" customWidth="1"/>
  </cols>
  <sheetData>
    <row r="1" spans="1:22" x14ac:dyDescent="0.3">
      <c r="A1" s="252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4"/>
    </row>
    <row r="2" spans="1:22" x14ac:dyDescent="0.3">
      <c r="A2" s="255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7"/>
    </row>
    <row r="3" spans="1:22" x14ac:dyDescent="0.3">
      <c r="A3" s="255"/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7"/>
      <c r="N3" s="258" t="s">
        <v>54</v>
      </c>
      <c r="O3" s="258"/>
      <c r="P3" s="101"/>
    </row>
    <row r="4" spans="1:22" x14ac:dyDescent="0.3">
      <c r="A4" s="255"/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7"/>
      <c r="N4" s="101"/>
      <c r="O4" s="101"/>
      <c r="P4" s="101"/>
    </row>
    <row r="5" spans="1:22" x14ac:dyDescent="0.3">
      <c r="A5" s="255"/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7"/>
      <c r="N5" s="259" t="s">
        <v>55</v>
      </c>
      <c r="O5" s="260"/>
    </row>
    <row r="6" spans="1:22" x14ac:dyDescent="0.3">
      <c r="A6" s="255"/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7"/>
    </row>
    <row r="7" spans="1:22" x14ac:dyDescent="0.3">
      <c r="A7" s="255"/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7"/>
    </row>
    <row r="8" spans="1:22" x14ac:dyDescent="0.3">
      <c r="A8" s="255"/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7"/>
    </row>
    <row r="9" spans="1:22" x14ac:dyDescent="0.3">
      <c r="A9" s="100"/>
      <c r="B9" s="102" t="s">
        <v>56</v>
      </c>
      <c r="C9" s="103"/>
      <c r="D9" s="103"/>
      <c r="E9" s="103"/>
      <c r="F9" s="103"/>
      <c r="G9" s="103"/>
      <c r="H9" s="103"/>
      <c r="I9" s="103"/>
      <c r="J9" s="103"/>
      <c r="K9" s="103"/>
      <c r="L9" s="67"/>
    </row>
    <row r="10" spans="1:22" ht="15" thickBot="1" x14ac:dyDescent="0.35">
      <c r="A10" s="68"/>
      <c r="B10" s="69"/>
      <c r="C10" s="70"/>
      <c r="D10" s="70"/>
      <c r="E10" s="70"/>
      <c r="F10" s="69"/>
      <c r="G10" s="70"/>
      <c r="H10" s="70"/>
      <c r="I10" s="70"/>
      <c r="J10" s="70"/>
      <c r="K10" s="70"/>
      <c r="L10" s="71"/>
    </row>
    <row r="11" spans="1:22" ht="15" thickBot="1" x14ac:dyDescent="0.35">
      <c r="A11" s="100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72"/>
    </row>
    <row r="12" spans="1:22" x14ac:dyDescent="0.3">
      <c r="A12" s="73"/>
      <c r="B12" s="59"/>
      <c r="C12" s="261" t="s">
        <v>57</v>
      </c>
      <c r="D12" s="262"/>
      <c r="E12" s="265" t="s">
        <v>32</v>
      </c>
      <c r="F12" s="265"/>
      <c r="G12" s="266"/>
      <c r="H12" s="59"/>
      <c r="I12" s="59"/>
      <c r="J12" s="59"/>
      <c r="K12" s="59"/>
      <c r="L12" s="72"/>
    </row>
    <row r="13" spans="1:22" x14ac:dyDescent="0.3">
      <c r="A13" s="73"/>
      <c r="B13" s="59"/>
      <c r="C13" s="263"/>
      <c r="D13" s="264"/>
      <c r="E13" s="267"/>
      <c r="F13" s="267"/>
      <c r="G13" s="268"/>
      <c r="H13" s="59"/>
      <c r="I13" s="59"/>
      <c r="J13" s="59"/>
      <c r="K13" s="59"/>
      <c r="L13" s="72"/>
      <c r="U13" s="269"/>
      <c r="V13" s="269"/>
    </row>
    <row r="14" spans="1:22" ht="14.4" customHeight="1" x14ac:dyDescent="0.3">
      <c r="A14" s="73"/>
      <c r="B14" s="59"/>
      <c r="C14" s="263" t="s">
        <v>58</v>
      </c>
      <c r="D14" s="264"/>
      <c r="E14" s="272"/>
      <c r="F14" s="272"/>
      <c r="G14" s="273"/>
      <c r="H14" s="59"/>
      <c r="I14" s="59"/>
      <c r="J14" s="59"/>
      <c r="K14" s="59"/>
      <c r="L14" s="72"/>
    </row>
    <row r="15" spans="1:22" ht="15" thickBot="1" x14ac:dyDescent="0.35">
      <c r="A15" s="73"/>
      <c r="B15" s="59"/>
      <c r="C15" s="270"/>
      <c r="D15" s="271"/>
      <c r="E15" s="274"/>
      <c r="F15" s="274"/>
      <c r="G15" s="275"/>
      <c r="H15" s="59"/>
      <c r="I15" s="59"/>
      <c r="J15" s="59"/>
      <c r="K15" s="59"/>
      <c r="L15" s="72"/>
    </row>
    <row r="16" spans="1:22" ht="15" thickBot="1" x14ac:dyDescent="0.35">
      <c r="A16" s="73"/>
      <c r="B16" s="59"/>
      <c r="C16" s="104"/>
      <c r="D16" s="104"/>
      <c r="E16" s="105"/>
      <c r="F16" s="105"/>
      <c r="G16" s="105"/>
      <c r="H16" s="59"/>
      <c r="I16" s="59"/>
      <c r="J16" s="59"/>
      <c r="K16" s="59"/>
      <c r="L16" s="72"/>
    </row>
    <row r="17" spans="1:12" s="20" customFormat="1" ht="27" customHeight="1" x14ac:dyDescent="0.3">
      <c r="A17" s="74"/>
      <c r="B17" s="276" t="s">
        <v>59</v>
      </c>
      <c r="C17" s="277" t="s">
        <v>5</v>
      </c>
      <c r="D17" s="278"/>
      <c r="E17" s="279"/>
      <c r="F17" s="279"/>
      <c r="G17" s="280"/>
      <c r="H17" s="106"/>
      <c r="I17" s="106"/>
      <c r="J17" s="106"/>
      <c r="K17" s="106"/>
      <c r="L17" s="75"/>
    </row>
    <row r="18" spans="1:12" s="20" customFormat="1" ht="27" customHeight="1" x14ac:dyDescent="0.3">
      <c r="A18" s="74"/>
      <c r="B18" s="276"/>
      <c r="C18" s="281" t="s">
        <v>6</v>
      </c>
      <c r="D18" s="282"/>
      <c r="E18" s="283"/>
      <c r="F18" s="283"/>
      <c r="G18" s="284"/>
      <c r="H18" s="106"/>
      <c r="I18" s="106"/>
      <c r="J18" s="106"/>
      <c r="K18" s="106"/>
      <c r="L18" s="75"/>
    </row>
    <row r="19" spans="1:12" s="20" customFormat="1" ht="27" customHeight="1" thickBot="1" x14ac:dyDescent="0.35">
      <c r="A19" s="74"/>
      <c r="B19" s="276"/>
      <c r="C19" s="285" t="s">
        <v>7</v>
      </c>
      <c r="D19" s="286"/>
      <c r="E19" s="287"/>
      <c r="F19" s="287"/>
      <c r="G19" s="288"/>
      <c r="H19" s="106"/>
      <c r="I19" s="106"/>
      <c r="J19" s="106"/>
      <c r="K19" s="106"/>
      <c r="L19" s="75"/>
    </row>
    <row r="20" spans="1:12" ht="15" thickBot="1" x14ac:dyDescent="0.35">
      <c r="A20" s="73"/>
      <c r="B20" s="59"/>
      <c r="C20" s="107"/>
      <c r="D20" s="107"/>
      <c r="E20" s="108"/>
      <c r="F20" s="108"/>
      <c r="G20" s="108"/>
      <c r="H20" s="59"/>
      <c r="I20" s="59"/>
      <c r="J20" s="59"/>
      <c r="K20" s="59"/>
      <c r="L20" s="72"/>
    </row>
    <row r="21" spans="1:12" ht="20.399999999999999" customHeight="1" thickBot="1" x14ac:dyDescent="0.35">
      <c r="A21" s="73"/>
      <c r="B21" s="59"/>
      <c r="C21" s="249" t="s">
        <v>60</v>
      </c>
      <c r="D21" s="250"/>
      <c r="E21" s="250"/>
      <c r="F21" s="250"/>
      <c r="G21" s="250"/>
      <c r="H21" s="250"/>
      <c r="I21" s="250"/>
      <c r="J21" s="251"/>
      <c r="K21" s="59"/>
      <c r="L21" s="72"/>
    </row>
    <row r="22" spans="1:12" ht="44.25" customHeight="1" thickBot="1" x14ac:dyDescent="0.35">
      <c r="A22" s="73"/>
      <c r="B22" s="76" t="s">
        <v>38</v>
      </c>
      <c r="C22" s="227" t="s">
        <v>61</v>
      </c>
      <c r="D22" s="218"/>
      <c r="E22" s="218" t="s">
        <v>62</v>
      </c>
      <c r="F22" s="218"/>
      <c r="G22" s="218" t="s">
        <v>63</v>
      </c>
      <c r="H22" s="219"/>
      <c r="I22" s="99" t="s">
        <v>64</v>
      </c>
      <c r="J22" s="77" t="s">
        <v>65</v>
      </c>
      <c r="K22" s="59"/>
      <c r="L22" s="72"/>
    </row>
    <row r="23" spans="1:12" s="20" customFormat="1" ht="28.8" x14ac:dyDescent="0.3">
      <c r="A23" s="74"/>
      <c r="B23" s="78" t="s">
        <v>106</v>
      </c>
      <c r="C23" s="246">
        <v>0</v>
      </c>
      <c r="D23" s="247"/>
      <c r="E23" s="247">
        <f>SUM(C23:D23)</f>
        <v>0</v>
      </c>
      <c r="F23" s="247"/>
      <c r="G23" s="247">
        <f t="shared" ref="G23:G27" si="0">$E$14-E23</f>
        <v>0</v>
      </c>
      <c r="H23" s="248"/>
      <c r="I23" s="79">
        <v>0.1</v>
      </c>
      <c r="J23" s="80" t="e">
        <f t="shared" ref="J23:J27" si="1">E23/$E$14</f>
        <v>#DIV/0!</v>
      </c>
      <c r="K23" s="106"/>
      <c r="L23" s="75"/>
    </row>
    <row r="24" spans="1:12" s="20" customFormat="1" ht="28.8" x14ac:dyDescent="0.3">
      <c r="A24" s="74"/>
      <c r="B24" s="78" t="s">
        <v>107</v>
      </c>
      <c r="C24" s="246">
        <v>0</v>
      </c>
      <c r="D24" s="247"/>
      <c r="E24" s="247">
        <f>SUM(C23:D24)</f>
        <v>0</v>
      </c>
      <c r="F24" s="247"/>
      <c r="G24" s="247">
        <f t="shared" si="0"/>
        <v>0</v>
      </c>
      <c r="H24" s="248"/>
      <c r="I24" s="79">
        <v>0.3</v>
      </c>
      <c r="J24" s="80" t="e">
        <f t="shared" si="1"/>
        <v>#DIV/0!</v>
      </c>
      <c r="K24" s="106"/>
      <c r="L24" s="75"/>
    </row>
    <row r="25" spans="1:12" s="20" customFormat="1" ht="28.8" x14ac:dyDescent="0.3">
      <c r="A25" s="74"/>
      <c r="B25" s="78" t="s">
        <v>108</v>
      </c>
      <c r="C25" s="246">
        <v>0</v>
      </c>
      <c r="D25" s="247"/>
      <c r="E25" s="247">
        <f>-SUM(C23:D25)</f>
        <v>0</v>
      </c>
      <c r="F25" s="247"/>
      <c r="G25" s="247">
        <f t="shared" si="0"/>
        <v>0</v>
      </c>
      <c r="H25" s="248"/>
      <c r="I25" s="79">
        <v>0.5</v>
      </c>
      <c r="J25" s="80" t="e">
        <f t="shared" si="1"/>
        <v>#DIV/0!</v>
      </c>
      <c r="K25" s="106"/>
      <c r="L25" s="75"/>
    </row>
    <row r="26" spans="1:12" s="20" customFormat="1" ht="28.8" x14ac:dyDescent="0.3">
      <c r="A26" s="74"/>
      <c r="B26" s="78" t="s">
        <v>109</v>
      </c>
      <c r="C26" s="246">
        <v>0</v>
      </c>
      <c r="D26" s="247"/>
      <c r="E26" s="247">
        <f>SUM(C23:D26)</f>
        <v>0</v>
      </c>
      <c r="F26" s="247"/>
      <c r="G26" s="247">
        <f t="shared" si="0"/>
        <v>0</v>
      </c>
      <c r="H26" s="248"/>
      <c r="I26" s="79">
        <v>0.65</v>
      </c>
      <c r="J26" s="80" t="e">
        <f t="shared" si="1"/>
        <v>#DIV/0!</v>
      </c>
      <c r="K26" s="106"/>
      <c r="L26" s="75"/>
    </row>
    <row r="27" spans="1:12" s="20" customFormat="1" ht="28.8" x14ac:dyDescent="0.3">
      <c r="A27" s="74"/>
      <c r="B27" s="78" t="s">
        <v>110</v>
      </c>
      <c r="C27" s="246">
        <v>0</v>
      </c>
      <c r="D27" s="247"/>
      <c r="E27" s="247">
        <f>SUM(C23:D27)</f>
        <v>0</v>
      </c>
      <c r="F27" s="247"/>
      <c r="G27" s="247">
        <f t="shared" si="0"/>
        <v>0</v>
      </c>
      <c r="H27" s="248"/>
      <c r="I27" s="79">
        <v>0.8</v>
      </c>
      <c r="J27" s="80" t="e">
        <f t="shared" si="1"/>
        <v>#DIV/0!</v>
      </c>
      <c r="K27" s="106"/>
      <c r="L27" s="75"/>
    </row>
    <row r="28" spans="1:12" s="20" customFormat="1" ht="29.4" thickBot="1" x14ac:dyDescent="0.35">
      <c r="A28" s="74"/>
      <c r="B28" s="81" t="s">
        <v>111</v>
      </c>
      <c r="C28" s="240">
        <v>0</v>
      </c>
      <c r="D28" s="241"/>
      <c r="E28" s="241">
        <f>SUM(C23:D28)</f>
        <v>0</v>
      </c>
      <c r="F28" s="241"/>
      <c r="G28" s="241">
        <f>$E$14-E28</f>
        <v>0</v>
      </c>
      <c r="H28" s="242"/>
      <c r="I28" s="82">
        <v>1</v>
      </c>
      <c r="J28" s="83" t="e">
        <f>E28/E14</f>
        <v>#DIV/0!</v>
      </c>
      <c r="K28" s="106"/>
      <c r="L28" s="75"/>
    </row>
    <row r="29" spans="1:12" s="20" customFormat="1" ht="15" thickBot="1" x14ac:dyDescent="0.35">
      <c r="A29" s="74"/>
      <c r="B29" s="106"/>
      <c r="C29" s="106"/>
      <c r="D29" s="106"/>
      <c r="E29" s="109"/>
      <c r="F29" s="109"/>
      <c r="G29" s="106"/>
      <c r="H29" s="106"/>
      <c r="I29" s="106"/>
      <c r="J29" s="106"/>
      <c r="K29" s="106"/>
      <c r="L29" s="75"/>
    </row>
    <row r="30" spans="1:12" s="20" customFormat="1" ht="15" customHeight="1" thickBot="1" x14ac:dyDescent="0.35">
      <c r="A30" s="74"/>
      <c r="B30" s="106"/>
      <c r="C30" s="243" t="s">
        <v>5</v>
      </c>
      <c r="D30" s="244"/>
      <c r="E30" s="244"/>
      <c r="F30" s="244"/>
      <c r="G30" s="244"/>
      <c r="H30" s="244"/>
      <c r="I30" s="244"/>
      <c r="J30" s="245"/>
      <c r="K30" s="106"/>
      <c r="L30" s="75"/>
    </row>
    <row r="31" spans="1:12" s="20" customFormat="1" ht="31.2" customHeight="1" thickBot="1" x14ac:dyDescent="0.35">
      <c r="A31" s="74"/>
      <c r="B31" s="76" t="s">
        <v>38</v>
      </c>
      <c r="C31" s="227" t="s">
        <v>61</v>
      </c>
      <c r="D31" s="218"/>
      <c r="E31" s="218" t="s">
        <v>62</v>
      </c>
      <c r="F31" s="218"/>
      <c r="G31" s="218" t="s">
        <v>63</v>
      </c>
      <c r="H31" s="219"/>
      <c r="I31" s="99" t="s">
        <v>64</v>
      </c>
      <c r="J31" s="77" t="s">
        <v>65</v>
      </c>
      <c r="K31" s="106"/>
      <c r="L31" s="75"/>
    </row>
    <row r="32" spans="1:12" s="20" customFormat="1" ht="28.8" x14ac:dyDescent="0.3">
      <c r="A32" s="74"/>
      <c r="B32" s="78" t="s">
        <v>106</v>
      </c>
      <c r="C32" s="228">
        <v>0</v>
      </c>
      <c r="D32" s="229"/>
      <c r="E32" s="230">
        <f>SUM(C32:D32)</f>
        <v>0</v>
      </c>
      <c r="F32" s="231"/>
      <c r="G32" s="232">
        <f t="shared" ref="G32:G37" si="2">$E$17-E32</f>
        <v>0</v>
      </c>
      <c r="H32" s="233"/>
      <c r="I32" s="96">
        <v>0.1</v>
      </c>
      <c r="J32" s="84" t="e">
        <f t="shared" ref="J32:J36" si="3">E32/$E$17</f>
        <v>#DIV/0!</v>
      </c>
      <c r="K32" s="106"/>
      <c r="L32" s="75"/>
    </row>
    <row r="33" spans="1:12" s="20" customFormat="1" ht="28.8" x14ac:dyDescent="0.3">
      <c r="A33" s="74"/>
      <c r="B33" s="78" t="s">
        <v>107</v>
      </c>
      <c r="C33" s="228">
        <v>0</v>
      </c>
      <c r="D33" s="229"/>
      <c r="E33" s="230">
        <f>SUM(C32:D33)</f>
        <v>0</v>
      </c>
      <c r="F33" s="231"/>
      <c r="G33" s="232">
        <f t="shared" si="2"/>
        <v>0</v>
      </c>
      <c r="H33" s="233"/>
      <c r="I33" s="96">
        <v>0.3</v>
      </c>
      <c r="J33" s="84" t="e">
        <f t="shared" si="3"/>
        <v>#DIV/0!</v>
      </c>
      <c r="K33" s="106"/>
      <c r="L33" s="75"/>
    </row>
    <row r="34" spans="1:12" s="20" customFormat="1" ht="28.8" x14ac:dyDescent="0.3">
      <c r="A34" s="74"/>
      <c r="B34" s="78" t="s">
        <v>108</v>
      </c>
      <c r="C34" s="228">
        <v>0</v>
      </c>
      <c r="D34" s="229"/>
      <c r="E34" s="230">
        <f>-SUM(C32:D34)</f>
        <v>0</v>
      </c>
      <c r="F34" s="231"/>
      <c r="G34" s="232">
        <f t="shared" si="2"/>
        <v>0</v>
      </c>
      <c r="H34" s="233"/>
      <c r="I34" s="96">
        <v>0.5</v>
      </c>
      <c r="J34" s="84" t="e">
        <f t="shared" si="3"/>
        <v>#DIV/0!</v>
      </c>
      <c r="K34" s="106"/>
      <c r="L34" s="75"/>
    </row>
    <row r="35" spans="1:12" s="20" customFormat="1" ht="28.8" x14ac:dyDescent="0.3">
      <c r="A35" s="74"/>
      <c r="B35" s="78" t="s">
        <v>109</v>
      </c>
      <c r="C35" s="228">
        <v>0</v>
      </c>
      <c r="D35" s="229"/>
      <c r="E35" s="230">
        <f>SUM(C32:D35)</f>
        <v>0</v>
      </c>
      <c r="F35" s="231"/>
      <c r="G35" s="232">
        <f t="shared" si="2"/>
        <v>0</v>
      </c>
      <c r="H35" s="233"/>
      <c r="I35" s="96">
        <v>0.65</v>
      </c>
      <c r="J35" s="84" t="e">
        <f t="shared" si="3"/>
        <v>#DIV/0!</v>
      </c>
      <c r="K35" s="106"/>
      <c r="L35" s="75"/>
    </row>
    <row r="36" spans="1:12" s="20" customFormat="1" ht="28.8" x14ac:dyDescent="0.3">
      <c r="A36" s="74"/>
      <c r="B36" s="78" t="s">
        <v>110</v>
      </c>
      <c r="C36" s="228">
        <v>0</v>
      </c>
      <c r="D36" s="229"/>
      <c r="E36" s="230">
        <f>SUM(C32:D36)</f>
        <v>0</v>
      </c>
      <c r="F36" s="231"/>
      <c r="G36" s="232">
        <f t="shared" si="2"/>
        <v>0</v>
      </c>
      <c r="H36" s="233"/>
      <c r="I36" s="96">
        <v>0.8</v>
      </c>
      <c r="J36" s="84" t="e">
        <f t="shared" si="3"/>
        <v>#DIV/0!</v>
      </c>
      <c r="K36" s="106"/>
      <c r="L36" s="75"/>
    </row>
    <row r="37" spans="1:12" s="20" customFormat="1" ht="29.4" thickBot="1" x14ac:dyDescent="0.35">
      <c r="A37" s="74"/>
      <c r="B37" s="81" t="s">
        <v>111</v>
      </c>
      <c r="C37" s="234">
        <v>0</v>
      </c>
      <c r="D37" s="235"/>
      <c r="E37" s="236">
        <f>SUM(C32:D37)</f>
        <v>0</v>
      </c>
      <c r="F37" s="237"/>
      <c r="G37" s="238">
        <f t="shared" si="2"/>
        <v>0</v>
      </c>
      <c r="H37" s="239"/>
      <c r="I37" s="85">
        <v>1</v>
      </c>
      <c r="J37" s="86" t="e">
        <f>E37/E17</f>
        <v>#DIV/0!</v>
      </c>
      <c r="K37" s="106"/>
      <c r="L37" s="75"/>
    </row>
    <row r="38" spans="1:12" s="20" customFormat="1" ht="15" thickBot="1" x14ac:dyDescent="0.35">
      <c r="A38" s="74"/>
      <c r="B38" s="106"/>
      <c r="C38" s="106"/>
      <c r="D38" s="106"/>
      <c r="E38" s="109"/>
      <c r="F38" s="109"/>
      <c r="G38" s="106"/>
      <c r="H38" s="106"/>
      <c r="I38" s="106"/>
      <c r="J38" s="106"/>
      <c r="K38" s="106"/>
      <c r="L38" s="75"/>
    </row>
    <row r="39" spans="1:12" s="20" customFormat="1" ht="14.4" customHeight="1" thickBot="1" x14ac:dyDescent="0.35">
      <c r="A39" s="74"/>
      <c r="B39" s="106"/>
      <c r="C39" s="132" t="s">
        <v>6</v>
      </c>
      <c r="D39" s="226"/>
      <c r="E39" s="226"/>
      <c r="F39" s="226"/>
      <c r="G39" s="226"/>
      <c r="H39" s="226"/>
      <c r="I39" s="226"/>
      <c r="J39" s="133"/>
      <c r="K39" s="106"/>
      <c r="L39" s="75"/>
    </row>
    <row r="40" spans="1:12" s="20" customFormat="1" ht="31.95" customHeight="1" thickBot="1" x14ac:dyDescent="0.35">
      <c r="A40" s="74"/>
      <c r="B40" s="76" t="s">
        <v>38</v>
      </c>
      <c r="C40" s="227" t="s">
        <v>61</v>
      </c>
      <c r="D40" s="218"/>
      <c r="E40" s="218" t="s">
        <v>62</v>
      </c>
      <c r="F40" s="218"/>
      <c r="G40" s="218" t="s">
        <v>63</v>
      </c>
      <c r="H40" s="219"/>
      <c r="I40" s="99" t="s">
        <v>64</v>
      </c>
      <c r="J40" s="77" t="s">
        <v>65</v>
      </c>
      <c r="K40" s="106"/>
      <c r="L40" s="75"/>
    </row>
    <row r="41" spans="1:12" s="20" customFormat="1" ht="28.8" x14ac:dyDescent="0.3">
      <c r="A41" s="74"/>
      <c r="B41" s="78" t="s">
        <v>112</v>
      </c>
      <c r="C41" s="220">
        <v>0</v>
      </c>
      <c r="D41" s="221"/>
      <c r="E41" s="222">
        <f>SUM(C41:D41)</f>
        <v>0</v>
      </c>
      <c r="F41" s="223"/>
      <c r="G41" s="224">
        <f t="shared" ref="G41:G46" si="4">$E$18-E41</f>
        <v>0</v>
      </c>
      <c r="H41" s="225"/>
      <c r="I41" s="97">
        <v>0.1</v>
      </c>
      <c r="J41" s="87" t="e">
        <f t="shared" ref="J41:J45" si="5">E41/$E$18</f>
        <v>#DIV/0!</v>
      </c>
      <c r="K41" s="106"/>
      <c r="L41" s="75"/>
    </row>
    <row r="42" spans="1:12" s="20" customFormat="1" ht="28.8" x14ac:dyDescent="0.3">
      <c r="A42" s="74"/>
      <c r="B42" s="78" t="s">
        <v>107</v>
      </c>
      <c r="C42" s="220">
        <v>0</v>
      </c>
      <c r="D42" s="221"/>
      <c r="E42" s="222">
        <f>SUM(C41:D42)</f>
        <v>0</v>
      </c>
      <c r="F42" s="223"/>
      <c r="G42" s="224">
        <f t="shared" si="4"/>
        <v>0</v>
      </c>
      <c r="H42" s="225"/>
      <c r="I42" s="97">
        <v>0.3</v>
      </c>
      <c r="J42" s="87" t="e">
        <f t="shared" si="5"/>
        <v>#DIV/0!</v>
      </c>
      <c r="K42" s="106"/>
      <c r="L42" s="75"/>
    </row>
    <row r="43" spans="1:12" s="20" customFormat="1" ht="28.8" x14ac:dyDescent="0.3">
      <c r="A43" s="74"/>
      <c r="B43" s="78" t="s">
        <v>108</v>
      </c>
      <c r="C43" s="220">
        <v>0</v>
      </c>
      <c r="D43" s="221"/>
      <c r="E43" s="222">
        <f>SUM(C41:D43)</f>
        <v>0</v>
      </c>
      <c r="F43" s="223"/>
      <c r="G43" s="224">
        <f t="shared" si="4"/>
        <v>0</v>
      </c>
      <c r="H43" s="225"/>
      <c r="I43" s="97">
        <v>0.5</v>
      </c>
      <c r="J43" s="87" t="e">
        <f t="shared" si="5"/>
        <v>#DIV/0!</v>
      </c>
      <c r="K43" s="106"/>
      <c r="L43" s="75"/>
    </row>
    <row r="44" spans="1:12" s="20" customFormat="1" ht="28.8" x14ac:dyDescent="0.3">
      <c r="A44" s="74"/>
      <c r="B44" s="78" t="s">
        <v>109</v>
      </c>
      <c r="C44" s="220">
        <v>0</v>
      </c>
      <c r="D44" s="221"/>
      <c r="E44" s="222">
        <f>SUM(C41:D44)</f>
        <v>0</v>
      </c>
      <c r="F44" s="223"/>
      <c r="G44" s="224">
        <f t="shared" si="4"/>
        <v>0</v>
      </c>
      <c r="H44" s="225"/>
      <c r="I44" s="97">
        <v>0.65</v>
      </c>
      <c r="J44" s="87" t="e">
        <f t="shared" si="5"/>
        <v>#DIV/0!</v>
      </c>
      <c r="K44" s="106"/>
      <c r="L44" s="75"/>
    </row>
    <row r="45" spans="1:12" s="20" customFormat="1" x14ac:dyDescent="0.3">
      <c r="A45" s="74"/>
      <c r="B45" s="78" t="s">
        <v>110</v>
      </c>
      <c r="C45" s="220">
        <v>0</v>
      </c>
      <c r="D45" s="221"/>
      <c r="E45" s="222">
        <f>SUM(C41:D45)</f>
        <v>0</v>
      </c>
      <c r="F45" s="223"/>
      <c r="G45" s="224">
        <f t="shared" si="4"/>
        <v>0</v>
      </c>
      <c r="H45" s="225"/>
      <c r="I45" s="97">
        <v>0.8</v>
      </c>
      <c r="J45" s="87" t="e">
        <f t="shared" si="5"/>
        <v>#DIV/0!</v>
      </c>
      <c r="K45" s="106"/>
      <c r="L45" s="75"/>
    </row>
    <row r="46" spans="1:12" s="20" customFormat="1" ht="29.4" thickBot="1" x14ac:dyDescent="0.35">
      <c r="A46" s="74"/>
      <c r="B46" s="81" t="s">
        <v>111</v>
      </c>
      <c r="C46" s="210">
        <v>0</v>
      </c>
      <c r="D46" s="211"/>
      <c r="E46" s="212">
        <f>SUM(C41:D46)</f>
        <v>0</v>
      </c>
      <c r="F46" s="213"/>
      <c r="G46" s="214">
        <f t="shared" si="4"/>
        <v>0</v>
      </c>
      <c r="H46" s="215"/>
      <c r="I46" s="88">
        <v>1</v>
      </c>
      <c r="J46" s="89" t="e">
        <f>E46/E18</f>
        <v>#DIV/0!</v>
      </c>
      <c r="K46" s="106"/>
      <c r="L46" s="75"/>
    </row>
    <row r="47" spans="1:12" s="20" customFormat="1" ht="15" thickBot="1" x14ac:dyDescent="0.35">
      <c r="A47" s="74"/>
      <c r="B47" s="106"/>
      <c r="C47" s="106"/>
      <c r="D47" s="106"/>
      <c r="E47" s="109"/>
      <c r="F47" s="109"/>
      <c r="G47" s="106"/>
      <c r="H47" s="106"/>
      <c r="I47" s="106"/>
      <c r="J47" s="106"/>
      <c r="K47" s="106"/>
      <c r="L47" s="75"/>
    </row>
    <row r="48" spans="1:12" s="20" customFormat="1" ht="14.4" customHeight="1" thickBot="1" x14ac:dyDescent="0.35">
      <c r="A48" s="74"/>
      <c r="B48" s="106"/>
      <c r="C48" s="126" t="s">
        <v>7</v>
      </c>
      <c r="D48" s="216"/>
      <c r="E48" s="216"/>
      <c r="F48" s="216"/>
      <c r="G48" s="216"/>
      <c r="H48" s="216"/>
      <c r="I48" s="216"/>
      <c r="J48" s="127"/>
      <c r="K48" s="106"/>
      <c r="L48" s="75"/>
    </row>
    <row r="49" spans="1:12" s="20" customFormat="1" ht="31.95" customHeight="1" thickBot="1" x14ac:dyDescent="0.35">
      <c r="A49" s="74"/>
      <c r="B49" s="76" t="s">
        <v>38</v>
      </c>
      <c r="C49" s="217" t="s">
        <v>61</v>
      </c>
      <c r="D49" s="218"/>
      <c r="E49" s="218" t="s">
        <v>62</v>
      </c>
      <c r="F49" s="218"/>
      <c r="G49" s="218" t="s">
        <v>63</v>
      </c>
      <c r="H49" s="219"/>
      <c r="I49" s="99" t="s">
        <v>64</v>
      </c>
      <c r="J49" s="77" t="s">
        <v>65</v>
      </c>
      <c r="K49" s="106"/>
      <c r="L49" s="75"/>
    </row>
    <row r="50" spans="1:12" s="20" customFormat="1" ht="28.8" x14ac:dyDescent="0.3">
      <c r="A50" s="74"/>
      <c r="B50" s="78" t="s">
        <v>72</v>
      </c>
      <c r="C50" s="198">
        <v>0</v>
      </c>
      <c r="D50" s="199"/>
      <c r="E50" s="200">
        <f>SUM(C50:D50)</f>
        <v>0</v>
      </c>
      <c r="F50" s="201"/>
      <c r="G50" s="202">
        <f t="shared" ref="G50:G55" si="6">$E$19-E50</f>
        <v>0</v>
      </c>
      <c r="H50" s="203"/>
      <c r="I50" s="98">
        <v>0.1</v>
      </c>
      <c r="J50" s="90" t="e">
        <f t="shared" ref="J50:J54" si="7">E50/$E$19</f>
        <v>#DIV/0!</v>
      </c>
      <c r="K50" s="106"/>
      <c r="L50" s="75"/>
    </row>
    <row r="51" spans="1:12" s="20" customFormat="1" ht="28.8" x14ac:dyDescent="0.3">
      <c r="A51" s="74"/>
      <c r="B51" s="78" t="s">
        <v>74</v>
      </c>
      <c r="C51" s="198">
        <v>0</v>
      </c>
      <c r="D51" s="199"/>
      <c r="E51" s="200">
        <f>SUM(C50:D51)</f>
        <v>0</v>
      </c>
      <c r="F51" s="201"/>
      <c r="G51" s="202">
        <f t="shared" si="6"/>
        <v>0</v>
      </c>
      <c r="H51" s="203"/>
      <c r="I51" s="98">
        <v>0.3</v>
      </c>
      <c r="J51" s="90" t="e">
        <f t="shared" si="7"/>
        <v>#DIV/0!</v>
      </c>
      <c r="K51" s="106"/>
      <c r="L51" s="75"/>
    </row>
    <row r="52" spans="1:12" s="20" customFormat="1" ht="28.8" x14ac:dyDescent="0.3">
      <c r="A52" s="74"/>
      <c r="B52" s="78" t="s">
        <v>73</v>
      </c>
      <c r="C52" s="198">
        <v>0</v>
      </c>
      <c r="D52" s="199"/>
      <c r="E52" s="200">
        <f>SUM(C50:D52)</f>
        <v>0</v>
      </c>
      <c r="F52" s="201"/>
      <c r="G52" s="202">
        <f t="shared" si="6"/>
        <v>0</v>
      </c>
      <c r="H52" s="203"/>
      <c r="I52" s="98">
        <v>0.5</v>
      </c>
      <c r="J52" s="90" t="e">
        <f t="shared" si="7"/>
        <v>#DIV/0!</v>
      </c>
      <c r="K52" s="106"/>
      <c r="L52" s="75"/>
    </row>
    <row r="53" spans="1:12" s="20" customFormat="1" ht="28.8" x14ac:dyDescent="0.3">
      <c r="A53" s="74"/>
      <c r="B53" s="78" t="s">
        <v>75</v>
      </c>
      <c r="C53" s="198">
        <v>0</v>
      </c>
      <c r="D53" s="199"/>
      <c r="E53" s="200">
        <f>SUM(C50:D53)</f>
        <v>0</v>
      </c>
      <c r="F53" s="201"/>
      <c r="G53" s="202">
        <f t="shared" si="6"/>
        <v>0</v>
      </c>
      <c r="H53" s="203"/>
      <c r="I53" s="98">
        <v>0.65</v>
      </c>
      <c r="J53" s="90" t="e">
        <f t="shared" si="7"/>
        <v>#DIV/0!</v>
      </c>
      <c r="K53" s="106"/>
      <c r="L53" s="75"/>
    </row>
    <row r="54" spans="1:12" s="20" customFormat="1" x14ac:dyDescent="0.3">
      <c r="A54" s="74"/>
      <c r="B54" s="78" t="s">
        <v>76</v>
      </c>
      <c r="C54" s="198">
        <v>0</v>
      </c>
      <c r="D54" s="199"/>
      <c r="E54" s="200">
        <f>SUM(C50:D54)</f>
        <v>0</v>
      </c>
      <c r="F54" s="201"/>
      <c r="G54" s="202">
        <f t="shared" si="6"/>
        <v>0</v>
      </c>
      <c r="H54" s="203"/>
      <c r="I54" s="98">
        <v>0.8</v>
      </c>
      <c r="J54" s="90" t="e">
        <f t="shared" si="7"/>
        <v>#DIV/0!</v>
      </c>
      <c r="K54" s="106"/>
      <c r="L54" s="75"/>
    </row>
    <row r="55" spans="1:12" s="20" customFormat="1" ht="29.4" thickBot="1" x14ac:dyDescent="0.35">
      <c r="A55" s="74"/>
      <c r="B55" s="81" t="s">
        <v>77</v>
      </c>
      <c r="C55" s="204">
        <v>0</v>
      </c>
      <c r="D55" s="205"/>
      <c r="E55" s="206">
        <f>SUM(C50:D55)</f>
        <v>0</v>
      </c>
      <c r="F55" s="207"/>
      <c r="G55" s="208">
        <f t="shared" si="6"/>
        <v>0</v>
      </c>
      <c r="H55" s="209"/>
      <c r="I55" s="91">
        <v>1</v>
      </c>
      <c r="J55" s="92" t="e">
        <f>E55/E19</f>
        <v>#DIV/0!</v>
      </c>
      <c r="K55" s="106"/>
      <c r="L55" s="75"/>
    </row>
    <row r="56" spans="1:12" ht="15" thickBot="1" x14ac:dyDescent="0.35">
      <c r="A56" s="93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94"/>
    </row>
  </sheetData>
  <mergeCells count="103">
    <mergeCell ref="A1:L8"/>
    <mergeCell ref="N3:O3"/>
    <mergeCell ref="N5:O5"/>
    <mergeCell ref="C12:D13"/>
    <mergeCell ref="E12:G13"/>
    <mergeCell ref="U13:V13"/>
    <mergeCell ref="C14:D15"/>
    <mergeCell ref="E14:G15"/>
    <mergeCell ref="B17:B19"/>
    <mergeCell ref="C17:D17"/>
    <mergeCell ref="E17:G17"/>
    <mergeCell ref="C18:D18"/>
    <mergeCell ref="E18:G18"/>
    <mergeCell ref="C19:D19"/>
    <mergeCell ref="E19:G19"/>
    <mergeCell ref="C24:D24"/>
    <mergeCell ref="E24:F24"/>
    <mergeCell ref="G24:H24"/>
    <mergeCell ref="C25:D25"/>
    <mergeCell ref="E25:F25"/>
    <mergeCell ref="G25:H25"/>
    <mergeCell ref="C21:J21"/>
    <mergeCell ref="C22:D22"/>
    <mergeCell ref="E22:F22"/>
    <mergeCell ref="G22:H22"/>
    <mergeCell ref="C23:D23"/>
    <mergeCell ref="E23:F23"/>
    <mergeCell ref="G23:H23"/>
    <mergeCell ref="C28:D28"/>
    <mergeCell ref="E28:F28"/>
    <mergeCell ref="G28:H28"/>
    <mergeCell ref="C30:J30"/>
    <mergeCell ref="C31:D31"/>
    <mergeCell ref="E31:F31"/>
    <mergeCell ref="G31:H31"/>
    <mergeCell ref="C26:D26"/>
    <mergeCell ref="E26:F26"/>
    <mergeCell ref="G26:H26"/>
    <mergeCell ref="C27:D27"/>
    <mergeCell ref="E27:F27"/>
    <mergeCell ref="G27:H27"/>
    <mergeCell ref="C34:D34"/>
    <mergeCell ref="E34:F34"/>
    <mergeCell ref="G34:H34"/>
    <mergeCell ref="C35:D35"/>
    <mergeCell ref="E35:F35"/>
    <mergeCell ref="G35:H35"/>
    <mergeCell ref="C32:D32"/>
    <mergeCell ref="E32:F32"/>
    <mergeCell ref="G32:H32"/>
    <mergeCell ref="C33:D33"/>
    <mergeCell ref="E33:F33"/>
    <mergeCell ref="G33:H33"/>
    <mergeCell ref="C39:J39"/>
    <mergeCell ref="C40:D40"/>
    <mergeCell ref="E40:F40"/>
    <mergeCell ref="G40:H40"/>
    <mergeCell ref="C41:D41"/>
    <mergeCell ref="E41:F41"/>
    <mergeCell ref="G41:H41"/>
    <mergeCell ref="C36:D36"/>
    <mergeCell ref="E36:F36"/>
    <mergeCell ref="G36:H36"/>
    <mergeCell ref="C37:D37"/>
    <mergeCell ref="E37:F37"/>
    <mergeCell ref="G37:H37"/>
    <mergeCell ref="C44:D44"/>
    <mergeCell ref="E44:F44"/>
    <mergeCell ref="G44:H44"/>
    <mergeCell ref="C45:D45"/>
    <mergeCell ref="E45:F45"/>
    <mergeCell ref="G45:H45"/>
    <mergeCell ref="C42:D42"/>
    <mergeCell ref="E42:F42"/>
    <mergeCell ref="G42:H42"/>
    <mergeCell ref="C43:D43"/>
    <mergeCell ref="E43:F43"/>
    <mergeCell ref="G43:H43"/>
    <mergeCell ref="C50:D50"/>
    <mergeCell ref="E50:F50"/>
    <mergeCell ref="G50:H50"/>
    <mergeCell ref="C51:D51"/>
    <mergeCell ref="E51:F51"/>
    <mergeCell ref="G51:H51"/>
    <mergeCell ref="C46:D46"/>
    <mergeCell ref="E46:F46"/>
    <mergeCell ref="G46:H46"/>
    <mergeCell ref="C48:J48"/>
    <mergeCell ref="C49:D49"/>
    <mergeCell ref="E49:F49"/>
    <mergeCell ref="G49:H49"/>
    <mergeCell ref="C54:D54"/>
    <mergeCell ref="E54:F54"/>
    <mergeCell ref="G54:H54"/>
    <mergeCell ref="C55:D55"/>
    <mergeCell ref="E55:F55"/>
    <mergeCell ref="G55:H55"/>
    <mergeCell ref="C52:D52"/>
    <mergeCell ref="E52:F52"/>
    <mergeCell ref="G52:H52"/>
    <mergeCell ref="C53:D53"/>
    <mergeCell ref="E53:F53"/>
    <mergeCell ref="G53:H53"/>
  </mergeCells>
  <conditionalFormatting sqref="E12">
    <cfRule type="expression" dxfId="0" priority="1">
      <formula>ISBLANK($E$12)</formula>
    </cfRule>
  </conditionalFormatting>
  <pageMargins left="0.7" right="0.7" top="0.75" bottom="0.75" header="0.3" footer="0.3"/>
  <pageSetup scale="68" fitToHeight="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EE668-E111-42F1-AFAA-25362B08118E}">
  <dimension ref="A1:F17"/>
  <sheetViews>
    <sheetView showFormulas="1" workbookViewId="0">
      <selection activeCell="D23" sqref="D23"/>
    </sheetView>
  </sheetViews>
  <sheetFormatPr defaultRowHeight="14.4" x14ac:dyDescent="0.3"/>
  <cols>
    <col min="1" max="1" width="17.5546875" customWidth="1"/>
  </cols>
  <sheetData>
    <row r="1" spans="1:6" x14ac:dyDescent="0.3">
      <c r="A1" t="s">
        <v>27</v>
      </c>
    </row>
    <row r="3" spans="1:6" x14ac:dyDescent="0.3">
      <c r="A3" t="s">
        <v>80</v>
      </c>
      <c r="F3" s="41" t="s">
        <v>81</v>
      </c>
    </row>
    <row r="4" spans="1:6" x14ac:dyDescent="0.3">
      <c r="A4" t="s">
        <v>82</v>
      </c>
      <c r="F4" s="42" t="s">
        <v>93</v>
      </c>
    </row>
    <row r="5" spans="1:6" x14ac:dyDescent="0.3">
      <c r="A5" t="s">
        <v>83</v>
      </c>
      <c r="F5" s="42" t="s">
        <v>94</v>
      </c>
    </row>
    <row r="6" spans="1:6" x14ac:dyDescent="0.3">
      <c r="A6" t="s">
        <v>84</v>
      </c>
      <c r="F6" s="42" t="s">
        <v>95</v>
      </c>
    </row>
    <row r="7" spans="1:6" x14ac:dyDescent="0.3">
      <c r="A7" t="s">
        <v>85</v>
      </c>
      <c r="F7" s="42" t="s">
        <v>96</v>
      </c>
    </row>
    <row r="8" spans="1:6" x14ac:dyDescent="0.3">
      <c r="A8" t="s">
        <v>86</v>
      </c>
      <c r="F8" s="42" t="s">
        <v>97</v>
      </c>
    </row>
    <row r="9" spans="1:6" x14ac:dyDescent="0.3">
      <c r="A9" t="s">
        <v>87</v>
      </c>
      <c r="F9" s="42" t="s">
        <v>98</v>
      </c>
    </row>
    <row r="10" spans="1:6" x14ac:dyDescent="0.3">
      <c r="A10" t="s">
        <v>88</v>
      </c>
      <c r="F10" s="42" t="s">
        <v>99</v>
      </c>
    </row>
    <row r="11" spans="1:6" x14ac:dyDescent="0.3">
      <c r="A11" t="s">
        <v>89</v>
      </c>
      <c r="F11" s="42" t="s">
        <v>100</v>
      </c>
    </row>
    <row r="12" spans="1:6" x14ac:dyDescent="0.3">
      <c r="A12" t="s">
        <v>90</v>
      </c>
      <c r="F12" s="42" t="s">
        <v>101</v>
      </c>
    </row>
    <row r="13" spans="1:6" x14ac:dyDescent="0.3">
      <c r="A13" t="s">
        <v>91</v>
      </c>
      <c r="F13" s="42" t="s">
        <v>102</v>
      </c>
    </row>
    <row r="14" spans="1:6" x14ac:dyDescent="0.3">
      <c r="A14" t="s">
        <v>92</v>
      </c>
      <c r="F14" s="42" t="s">
        <v>103</v>
      </c>
    </row>
    <row r="15" spans="1:6" x14ac:dyDescent="0.3">
      <c r="F15" s="42"/>
    </row>
    <row r="16" spans="1:6" x14ac:dyDescent="0.3">
      <c r="F16" s="42"/>
    </row>
    <row r="17" spans="6:6" x14ac:dyDescent="0.3">
      <c r="F17" s="4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51B46-F64C-4FCF-887C-3C58E69AB43F}">
  <dimension ref="A7:C14"/>
  <sheetViews>
    <sheetView workbookViewId="0">
      <selection activeCell="E5" sqref="E5"/>
    </sheetView>
  </sheetViews>
  <sheetFormatPr defaultRowHeight="14.4" x14ac:dyDescent="0.3"/>
  <cols>
    <col min="1" max="1" width="41.109375" customWidth="1"/>
  </cols>
  <sheetData>
    <row r="7" spans="1:3" x14ac:dyDescent="0.3">
      <c r="A7" s="15" t="s">
        <v>14</v>
      </c>
      <c r="B7" t="s">
        <v>15</v>
      </c>
      <c r="C7" t="s">
        <v>16</v>
      </c>
    </row>
    <row r="9" spans="1:3" ht="15" thickBot="1" x14ac:dyDescent="0.35">
      <c r="A9" s="14" t="s">
        <v>113</v>
      </c>
      <c r="B9" s="16">
        <v>44896</v>
      </c>
      <c r="C9" s="16">
        <v>44927</v>
      </c>
    </row>
    <row r="10" spans="1:3" ht="15" thickBot="1" x14ac:dyDescent="0.35">
      <c r="A10" s="14" t="s">
        <v>114</v>
      </c>
      <c r="B10" s="16">
        <v>44958</v>
      </c>
      <c r="C10" s="16">
        <v>44986</v>
      </c>
    </row>
    <row r="11" spans="1:3" ht="15" thickBot="1" x14ac:dyDescent="0.35">
      <c r="A11" s="14" t="s">
        <v>115</v>
      </c>
      <c r="B11" s="16">
        <v>45017</v>
      </c>
      <c r="C11" s="16">
        <v>45047</v>
      </c>
    </row>
    <row r="12" spans="1:3" ht="15" thickBot="1" x14ac:dyDescent="0.35">
      <c r="A12" s="14" t="s">
        <v>79</v>
      </c>
      <c r="B12" s="16">
        <v>45078</v>
      </c>
      <c r="C12" s="16">
        <v>45108</v>
      </c>
    </row>
    <row r="13" spans="1:3" ht="15" thickBot="1" x14ac:dyDescent="0.35">
      <c r="A13" s="14" t="s">
        <v>78</v>
      </c>
      <c r="B13" s="16">
        <v>45139</v>
      </c>
      <c r="C13" s="16">
        <v>45170</v>
      </c>
    </row>
    <row r="14" spans="1:3" ht="15" thickBot="1" x14ac:dyDescent="0.35">
      <c r="A14" s="14" t="s">
        <v>71</v>
      </c>
      <c r="B14" s="16">
        <v>45200</v>
      </c>
      <c r="C14" s="16">
        <v>45231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Summary Page</vt:lpstr>
      <vt:lpstr>Employee1</vt:lpstr>
      <vt:lpstr>Employee2</vt:lpstr>
      <vt:lpstr>Employee3</vt:lpstr>
      <vt:lpstr>Employee4</vt:lpstr>
      <vt:lpstr>Employee5</vt:lpstr>
      <vt:lpstr>Employee6</vt:lpstr>
      <vt:lpstr>Benchmark Tracker</vt:lpstr>
      <vt:lpstr>Expense Periods - Do Not Delete</vt:lpstr>
      <vt:lpstr>Calculations (hide)</vt:lpstr>
      <vt:lpstr>'Benchmark Tracker'!Print_Area</vt:lpstr>
      <vt:lpstr>Employee1!Print_Area</vt:lpstr>
      <vt:lpstr>Employee2!Print_Area</vt:lpstr>
      <vt:lpstr>Employee3!Print_Area</vt:lpstr>
      <vt:lpstr>Employee4!Print_Area</vt:lpstr>
      <vt:lpstr>Employee5!Print_Area</vt:lpstr>
      <vt:lpstr>Employee6!Print_Area</vt:lpstr>
      <vt:lpstr>'Summary Page'!Print_Area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Bradley</dc:creator>
  <cp:lastModifiedBy>YaKisha Cole</cp:lastModifiedBy>
  <cp:lastPrinted>2018-08-28T15:24:30Z</cp:lastPrinted>
  <dcterms:created xsi:type="dcterms:W3CDTF">2018-03-05T17:38:19Z</dcterms:created>
  <dcterms:modified xsi:type="dcterms:W3CDTF">2024-09-26T18:14:37Z</dcterms:modified>
</cp:coreProperties>
</file>