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 Carey\Downloads\"/>
    </mc:Choice>
  </mc:AlternateContent>
  <xr:revisionPtr revIDLastSave="0" documentId="8_{DE95AA52-34C5-413E-83AE-0B4207AE3E9D}" xr6:coauthVersionLast="47" xr6:coauthVersionMax="47" xr10:uidLastSave="{00000000-0000-0000-0000-000000000000}"/>
  <bookViews>
    <workbookView xWindow="28680" yWindow="-120" windowWidth="29040" windowHeight="15720" xr2:uid="{3C6CBDED-3AD3-4BF1-A89F-D107AC453AC6}"/>
  </bookViews>
  <sheets>
    <sheet name="All Households" sheetId="1" r:id="rId1"/>
    <sheet name="Sub-populations" sheetId="2" r:id="rId2"/>
  </sheets>
  <definedNames>
    <definedName name="_xlnm._FilterDatabase" localSheetId="0" hidden="1">'All Households'!$B$4:$L$4</definedName>
    <definedName name="_xlnm._FilterDatabase" localSheetId="1" hidden="1">'Sub-populations'!$A$4:$M$84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2" l="1"/>
  <c r="M83" i="1" l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F84" i="1"/>
  <c r="E84" i="1"/>
  <c r="D84" i="1"/>
  <c r="C84" i="1"/>
  <c r="N84" i="1"/>
  <c r="J84" i="1"/>
  <c r="H8" i="2"/>
  <c r="E5" i="2"/>
  <c r="I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0" i="2"/>
  <c r="L9" i="2"/>
  <c r="L8" i="2"/>
  <c r="L7" i="2"/>
  <c r="L6" i="2"/>
  <c r="L5" i="2"/>
  <c r="B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7" i="2"/>
  <c r="H6" i="2"/>
  <c r="H5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C84" i="2"/>
  <c r="M84" i="2"/>
  <c r="K84" i="2"/>
  <c r="J84" i="2"/>
  <c r="G84" i="2"/>
  <c r="F84" i="2"/>
  <c r="D84" i="2"/>
  <c r="L84" i="2" l="1"/>
  <c r="M84" i="1"/>
  <c r="I84" i="1"/>
  <c r="P84" i="1"/>
  <c r="O84" i="1"/>
  <c r="L84" i="1"/>
  <c r="K84" i="1"/>
  <c r="G84" i="1"/>
  <c r="B84" i="1"/>
  <c r="H84" i="2" l="1"/>
  <c r="H84" i="1"/>
  <c r="E84" i="2" l="1"/>
</calcChain>
</file>

<file path=xl/sharedStrings.xml><?xml version="1.0" encoding="utf-8"?>
<sst xmlns="http://schemas.openxmlformats.org/spreadsheetml/2006/main" count="202" uniqueCount="112">
  <si>
    <t>NC Balance of State Continuum of Care</t>
  </si>
  <si>
    <t>County</t>
  </si>
  <si>
    <t>Families with Children Experiencing Homelessness</t>
  </si>
  <si>
    <t>Adults without Children Experiencing Homelessness</t>
  </si>
  <si>
    <t>Children without Guardians Experiencing Homelessness</t>
  </si>
  <si>
    <t>TOTAL PEOPLE EXPERIENCING HOMELESSNESS</t>
  </si>
  <si>
    <t>Living Situation</t>
  </si>
  <si>
    <t>Total House-holds</t>
  </si>
  <si>
    <t>Total People</t>
  </si>
  <si>
    <t>Children 17 &amp; Under</t>
  </si>
  <si>
    <t>Adults 18-24</t>
  </si>
  <si>
    <t>Adults Age 25+</t>
  </si>
  <si>
    <t>Emergency Shelter</t>
  </si>
  <si>
    <t>Transitional Housing</t>
  </si>
  <si>
    <t xml:space="preserve">Unsheltered </t>
  </si>
  <si>
    <t>Alamance</t>
  </si>
  <si>
    <t>Alexander</t>
  </si>
  <si>
    <t>Anson</t>
  </si>
  <si>
    <t>Beaufort</t>
  </si>
  <si>
    <t>Bertie</t>
  </si>
  <si>
    <t>Bladen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</si>
  <si>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</si>
  <si>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</si>
  <si>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</si>
  <si>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</si>
  <si>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</si>
  <si>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</si>
  <si>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</si>
  <si>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</si>
  <si>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</si>
  <si>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</si>
  <si>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</si>
  <si>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Columbus</t>
  </si>
  <si>
    <t>Craven</t>
  </si>
  <si>
    <t>Currituck</t>
  </si>
  <si>
    <t>Dare</t>
  </si>
  <si>
    <t>Davidson</t>
  </si>
  <si>
    <t>Davie</t>
  </si>
  <si>
    <t>Duplin</t>
  </si>
  <si>
    <t>Edgecombe</t>
  </si>
  <si>
    <t>Franklin</t>
  </si>
  <si>
    <t>Gates</t>
  </si>
  <si>
    <t>Graham</t>
  </si>
  <si>
    <t>Granville</t>
  </si>
  <si>
    <t>Greene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</si>
  <si>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</si>
  <si>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</si>
  <si>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</si>
  <si>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</si>
  <si>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</si>
  <si>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</si>
  <si>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</si>
  <si>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</si>
  <si>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</si>
  <si>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</si>
  <si>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</si>
  <si>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</si>
  <si>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</si>
  <si>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Macon</t>
  </si>
  <si>
    <t>Madison</t>
  </si>
  <si>
    <t>Martin</t>
  </si>
  <si>
    <t>McDowell</t>
  </si>
  <si>
    <t>Montgomery</t>
  </si>
  <si>
    <t>Moore</t>
  </si>
  <si>
    <t>Nash</t>
  </si>
  <si>
    <t>Northampton</t>
  </si>
  <si>
    <t>Onslow</t>
  </si>
  <si>
    <t>Pamlico</t>
  </si>
  <si>
    <t>Pasquotank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</si>
  <si>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</si>
  <si>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</si>
  <si>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</si>
  <si>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</si>
  <si>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</si>
  <si>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</si>
  <si>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</si>
  <si>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</si>
  <si>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</si>
  <si>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</si>
  <si>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</si>
  <si>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</si>
  <si>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</si>
  <si>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</si>
  <si>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</si>
  <si>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</si>
  <si>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</si>
  <si>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</si>
  <si>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</si>
  <si>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</si>
  <si>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Warren</t>
  </si>
  <si>
    <t>Washington</t>
  </si>
  <si>
    <t>Wayne</t>
  </si>
  <si>
    <t>Wilson</t>
  </si>
  <si>
    <t>Yadkin</t>
  </si>
  <si>
    <t>Total</t>
  </si>
  <si>
    <t>Chronically Homeless</t>
  </si>
  <si>
    <t>Veterans</t>
  </si>
  <si>
    <t>Youth Households (everyone in household is under age 25)</t>
  </si>
  <si>
    <t>CH People in Families with Children</t>
  </si>
  <si>
    <t>CH Adults without Children</t>
  </si>
  <si>
    <t>CH Children without Guardians</t>
  </si>
  <si>
    <t>Total CH People</t>
  </si>
  <si>
    <t>Veterans in Families with Children</t>
  </si>
  <si>
    <t>Veterans without Children</t>
  </si>
  <si>
    <t>Total Veterans</t>
  </si>
  <si>
    <t>Chronically Homeless Veterans</t>
  </si>
  <si>
    <t>Youth Parents and Children</t>
  </si>
  <si>
    <t>Total Households</t>
  </si>
  <si>
    <t>2023 Point in Time Count</t>
  </si>
  <si>
    <t>Unaccompanied Youth</t>
  </si>
  <si>
    <t>*Detail on counties included in NC BoS CoC Regional Committees is available at: https://www.ncceh.org/bos/regionalcommittee/</t>
  </si>
  <si>
    <t>Unaccompampanied Parenting Youth corrected 8.26.24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</si>
</sst>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7.5"/>
      <name val="Calibri"/>
      <family val="2"/>
      <scheme val="minor"/>
    </font>
    <font>
      <sz val="10.5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0.5"/>
      <name val="Calibri"/>
      <family val="2"/>
      <scheme val="minor"/>
    </font>
    <font>
      <b/>
      <sz val="10.5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CDDC"/>
      </patternFill>
    </fill>
    <fill>
      <patternFill patternType="solid">
        <fgColor rgb="FFB7DEE8"/>
      </patternFill>
    </fill>
    <fill>
      <patternFill patternType="solid">
        <fgColor rgb="FFCCCCCC"/>
      </patternFill>
    </fill>
    <fill>
      <patternFill patternType="solid">
        <fgColor rgb="FFD7D7D7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left" vertical="top"/>
    </xf>
    <xf numFmtId="0" fontId="4" fillId="4" borderId="6" xfId="0" applyFont="1" applyFill="1" applyBorder="1" applyAlignment="1">
      <alignment horizontal="center" vertical="top" wrapText="1"/>
    </xf>
    <xf numFmtId="1" fontId="5" fillId="4" borderId="6" xfId="0" applyNumberFormat="1" applyFont="1" applyFill="1" applyBorder="1" applyAlignment="1">
      <alignment horizontal="center" vertical="top" shrinkToFit="1"/>
    </xf>
    <xf numFmtId="0" fontId="4" fillId="0" borderId="6" xfId="0" applyFont="1" applyBorder="1" applyAlignment="1">
      <alignment horizontal="center" vertical="top" wrapText="1"/>
    </xf>
    <xf numFmtId="1" fontId="5" fillId="0" borderId="6" xfId="0" applyNumberFormat="1" applyFont="1" applyBorder="1" applyAlignment="1">
      <alignment horizontal="center" vertical="top" shrinkToFit="1"/>
    </xf>
    <xf numFmtId="0" fontId="4" fillId="5" borderId="6" xfId="0" applyFont="1" applyFill="1" applyBorder="1" applyAlignment="1">
      <alignment horizontal="center" vertical="top" wrapText="1"/>
    </xf>
    <xf numFmtId="1" fontId="5" fillId="5" borderId="6" xfId="0" applyNumberFormat="1" applyFont="1" applyFill="1" applyBorder="1" applyAlignment="1">
      <alignment horizontal="center" vertical="top" shrinkToFit="1"/>
    </xf>
    <xf numFmtId="0" fontId="5" fillId="4" borderId="2" xfId="0" applyFont="1" applyFill="1" applyBorder="1" applyAlignment="1">
      <alignment horizontal="center" vertical="top" shrinkToFit="1"/>
    </xf>
    <xf numFmtId="1" fontId="5" fillId="0" borderId="2" xfId="0" applyNumberFormat="1" applyFont="1" applyBorder="1" applyAlignment="1">
      <alignment horizontal="center" vertical="top" shrinkToFit="1"/>
    </xf>
    <xf numFmtId="1" fontId="5" fillId="0" borderId="4" xfId="0" applyNumberFormat="1" applyFont="1" applyBorder="1" applyAlignment="1">
      <alignment horizontal="center" vertical="top" shrinkToFit="1"/>
    </xf>
    <xf numFmtId="1" fontId="5" fillId="4" borderId="2" xfId="0" applyNumberFormat="1" applyFont="1" applyFill="1" applyBorder="1" applyAlignment="1">
      <alignment horizontal="center" vertical="top" shrinkToFit="1"/>
    </xf>
    <xf numFmtId="1" fontId="5" fillId="4" borderId="4" xfId="0" applyNumberFormat="1" applyFont="1" applyFill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top" shrinkToFit="1"/>
    </xf>
    <xf numFmtId="1" fontId="5" fillId="5" borderId="2" xfId="0" applyNumberFormat="1" applyFont="1" applyFill="1" applyBorder="1" applyAlignment="1">
      <alignment horizontal="center" vertical="top" shrinkToFit="1"/>
    </xf>
    <xf numFmtId="1" fontId="5" fillId="5" borderId="4" xfId="0" applyNumberFormat="1" applyFont="1" applyFill="1" applyBorder="1" applyAlignment="1">
      <alignment horizontal="center" vertical="top" shrinkToFit="1"/>
    </xf>
    <xf numFmtId="0" fontId="5" fillId="5" borderId="2" xfId="0" applyFont="1" applyFill="1" applyBorder="1" applyAlignment="1">
      <alignment horizontal="center" vertical="top" shrinkToFit="1"/>
    </xf>
    <xf numFmtId="0" fontId="3" fillId="0" borderId="2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5" borderId="7" xfId="0" applyFont="1" applyFill="1" applyBorder="1" applyAlignment="1">
      <alignment horizontal="center" vertical="top" shrinkToFi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1" fontId="7" fillId="0" borderId="6" xfId="0" applyNumberFormat="1" applyFont="1" applyBorder="1" applyAlignment="1">
      <alignment horizontal="center" vertical="top" shrinkToFit="1"/>
    </xf>
    <xf numFmtId="0" fontId="1" fillId="0" borderId="0" xfId="0" applyFont="1" applyAlignment="1">
      <alignment horizontal="left" vertical="top"/>
    </xf>
    <xf numFmtId="0" fontId="4" fillId="4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1" fontId="7" fillId="0" borderId="5" xfId="0" applyNumberFormat="1" applyFont="1" applyBorder="1" applyAlignment="1">
      <alignment horizontal="center" vertical="top" shrinkToFit="1"/>
    </xf>
    <xf numFmtId="1" fontId="7" fillId="0" borderId="19" xfId="0" applyNumberFormat="1" applyFont="1" applyBorder="1" applyAlignment="1">
      <alignment horizontal="center" vertical="top" shrinkToFit="1"/>
    </xf>
    <xf numFmtId="0" fontId="3" fillId="0" borderId="13" xfId="0" applyFont="1" applyBorder="1" applyAlignment="1">
      <alignment horizontal="center" vertical="center" wrapText="1"/>
    </xf>
    <xf numFmtId="1" fontId="5" fillId="4" borderId="13" xfId="0" applyNumberFormat="1" applyFont="1" applyFill="1" applyBorder="1" applyAlignment="1">
      <alignment horizontal="center" vertical="top" shrinkToFit="1"/>
    </xf>
    <xf numFmtId="0" fontId="5" fillId="4" borderId="13" xfId="0" applyFont="1" applyFill="1" applyBorder="1" applyAlignment="1">
      <alignment horizontal="center" vertical="top" shrinkToFit="1"/>
    </xf>
    <xf numFmtId="1" fontId="5" fillId="0" borderId="13" xfId="0" applyNumberFormat="1" applyFont="1" applyBorder="1" applyAlignment="1">
      <alignment horizontal="center" vertical="top" shrinkToFit="1"/>
    </xf>
    <xf numFmtId="0" fontId="5" fillId="0" borderId="13" xfId="0" applyFont="1" applyBorder="1" applyAlignment="1">
      <alignment horizontal="center" vertical="top" shrinkToFit="1"/>
    </xf>
    <xf numFmtId="1" fontId="5" fillId="5" borderId="13" xfId="0" applyNumberFormat="1" applyFont="1" applyFill="1" applyBorder="1" applyAlignment="1">
      <alignment horizontal="center" vertical="top" shrinkToFit="1"/>
    </xf>
    <xf numFmtId="0" fontId="5" fillId="5" borderId="13" xfId="0" applyFont="1" applyFill="1" applyBorder="1" applyAlignment="1">
      <alignment horizontal="center" vertical="top" shrinkToFit="1"/>
    </xf>
    <xf numFmtId="0" fontId="0" fillId="0" borderId="13" xfId="0" applyBorder="1" applyAlignment="1">
      <alignment horizontal="center" vertical="top"/>
    </xf>
    <xf numFmtId="0" fontId="0" fillId="0" borderId="13" xfId="0" applyBorder="1" applyAlignment="1">
      <alignment horizontal="center"/>
    </xf>
    <xf numFmtId="1" fontId="0" fillId="0" borderId="0" xfId="0" applyNumberFormat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 indent="2"/>
    </xf>
    <xf numFmtId="0" fontId="3" fillId="2" borderId="5" xfId="0" applyFont="1" applyFill="1" applyBorder="1" applyAlignment="1">
      <alignment horizontal="left" vertical="center" wrapText="1" indent="2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2D6B0-46F5-4730-8C14-96D19B9D1CAE}">
  <sheetPr>
    <pageSetUpPr fitToPage="1"/>
  </sheetPr>
  <dimension ref="A1:W152"/>
  <sheetViews>
    <sheetView tabSelected="1" zoomScale="112" zoomScaleNormal="112" workbookViewId="0">
      <pane ySplit="4" topLeftCell="A5" activePane="bottomLeft" state="frozen"/>
      <selection pane="bottomLeft" activeCell="O86" sqref="O86"/>
    </sheetView>
  </sheetViews>
  <sheetFormatPr defaultColWidth="9.1796875" defaultRowHeight="14.5" x14ac:dyDescent="0.35"/>
  <cols>
    <col min="1" max="1" width="12" style="1" customWidth="1"/>
    <col min="2" max="2" width="8.81640625" style="1" customWidth="1"/>
    <col min="3" max="3" width="7.81640625" style="1" customWidth="1"/>
    <col min="4" max="4" width="8.81640625" style="1" customWidth="1"/>
    <col min="5" max="5" width="9" style="1" customWidth="1"/>
    <col min="6" max="6" width="8.1796875" style="1" customWidth="1"/>
    <col min="7" max="7" width="9.54296875" style="1" customWidth="1"/>
    <col min="8" max="9" width="9.81640625" style="1" customWidth="1"/>
    <col min="10" max="10" width="9.54296875" style="1" customWidth="1"/>
    <col min="11" max="11" width="9.81640625" style="1" customWidth="1"/>
    <col min="12" max="12" width="10" style="1" customWidth="1"/>
    <col min="13" max="13" width="10.1796875" style="1" customWidth="1"/>
    <col min="14" max="15" width="8.453125" style="1" customWidth="1"/>
    <col min="16" max="16" width="8.1796875" style="1" customWidth="1"/>
    <col min="17" max="17" width="3.54296875" style="1" customWidth="1"/>
    <col min="18" max="18" width="7.81640625" style="1" customWidth="1"/>
    <col min="19" max="19" width="1.81640625" style="1" customWidth="1"/>
    <col min="20" max="20" width="9.1796875" style="1" customWidth="1"/>
    <col min="21" max="21" width="1.81640625" style="1" customWidth="1"/>
    <col min="22" max="22" width="9.54296875" style="1" customWidth="1"/>
    <col min="23" max="23" width="1" style="1" customWidth="1"/>
    <col min="24" max="16384" width="9.1796875" style="1"/>
  </cols>
  <sheetData>
    <row r="1" spans="1:23" ht="13.5" customHeight="1" x14ac:dyDescent="0.35">
      <c r="A1" s="49" t="s">
        <v>108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23"/>
      <c r="R1" s="23"/>
      <c r="S1" s="23"/>
      <c r="T1" s="23"/>
      <c r="U1" s="23"/>
      <c r="V1" s="23"/>
      <c r="W1" s="23"/>
    </row>
    <row r="2" spans="1:23" x14ac:dyDescent="0.35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3"/>
      <c r="R2" s="23"/>
      <c r="S2" s="23"/>
      <c r="T2" s="23"/>
      <c r="U2" s="23"/>
      <c r="V2" s="23"/>
      <c r="W2" s="23"/>
    </row>
    <row r="3" spans="1:23" ht="30" customHeight="1" x14ac:dyDescent="0.35">
      <c r="A3" s="43" t="s">
        <v>1</v>
      </c>
      <c r="B3" s="45" t="s">
        <v>2</v>
      </c>
      <c r="C3" s="46"/>
      <c r="D3" s="46"/>
      <c r="E3" s="46"/>
      <c r="F3" s="47"/>
      <c r="G3" s="50" t="s">
        <v>3</v>
      </c>
      <c r="H3" s="51"/>
      <c r="I3" s="51"/>
      <c r="J3" s="52"/>
      <c r="K3" s="55" t="s">
        <v>4</v>
      </c>
      <c r="L3" s="56"/>
      <c r="M3" s="53" t="s">
        <v>5</v>
      </c>
      <c r="N3" s="45" t="s">
        <v>6</v>
      </c>
      <c r="O3" s="46"/>
      <c r="P3" s="48"/>
    </row>
    <row r="4" spans="1:23" ht="39.75" customHeight="1" x14ac:dyDescent="0.35">
      <c r="A4" s="44"/>
      <c r="B4" s="22" t="s">
        <v>7</v>
      </c>
      <c r="C4" s="17" t="s">
        <v>8</v>
      </c>
      <c r="D4" s="22" t="s">
        <v>9</v>
      </c>
      <c r="E4" s="22" t="s">
        <v>10</v>
      </c>
      <c r="F4" s="17" t="s">
        <v>11</v>
      </c>
      <c r="G4" s="17" t="s">
        <v>7</v>
      </c>
      <c r="H4" s="22" t="s">
        <v>8</v>
      </c>
      <c r="I4" s="22" t="s">
        <v>10</v>
      </c>
      <c r="J4" s="17" t="s">
        <v>11</v>
      </c>
      <c r="K4" s="17" t="s">
        <v>7</v>
      </c>
      <c r="L4" s="21" t="s">
        <v>9</v>
      </c>
      <c r="M4" s="54"/>
      <c r="N4" s="17" t="s">
        <v>12</v>
      </c>
      <c r="O4" s="17" t="s">
        <v>13</v>
      </c>
      <c r="P4" s="21" t="s">
        <v>14</v>
      </c>
    </row>
    <row r="5" spans="1:23" ht="15.75" customHeight="1" x14ac:dyDescent="0.35">
      <c r="A5" s="2" t="s">
        <v>15</v>
      </c>
      <c r="B5" s="3">
        <v>2</v>
      </c>
      <c r="C5" s="11">
        <v>8</v>
      </c>
      <c r="D5" s="3">
        <v>6</v>
      </c>
      <c r="E5" s="3">
        <v>1</v>
      </c>
      <c r="F5" s="12">
        <v>1</v>
      </c>
      <c r="G5" s="11">
        <v>36</v>
      </c>
      <c r="H5" s="3">
        <v>36</v>
      </c>
      <c r="I5" s="3">
        <v>3</v>
      </c>
      <c r="J5" s="11">
        <v>33</v>
      </c>
      <c r="K5" s="11">
        <v>0</v>
      </c>
      <c r="L5" s="11">
        <v>0</v>
      </c>
      <c r="M5" s="11">
        <f>SUM(L5+H5+C5)</f>
        <v>44</v>
      </c>
      <c r="N5" s="8">
        <v>33</v>
      </c>
      <c r="O5" s="8">
        <v>0</v>
      </c>
      <c r="P5" s="18">
        <v>11</v>
      </c>
    </row>
    <row r="6" spans="1:23" ht="15.75" customHeight="1" x14ac:dyDescent="0.35">
      <c r="A6" s="4" t="s">
        <v>16</v>
      </c>
      <c r="B6" s="5">
        <v>3</v>
      </c>
      <c r="C6" s="9">
        <v>11</v>
      </c>
      <c r="D6" s="5">
        <v>6</v>
      </c>
      <c r="E6" s="5">
        <v>0</v>
      </c>
      <c r="F6" s="10">
        <v>5</v>
      </c>
      <c r="G6" s="9">
        <v>9</v>
      </c>
      <c r="H6" s="5">
        <v>9</v>
      </c>
      <c r="I6" s="5">
        <v>1</v>
      </c>
      <c r="J6" s="9">
        <v>8</v>
      </c>
      <c r="K6" s="9">
        <v>0</v>
      </c>
      <c r="L6" s="9">
        <v>0</v>
      </c>
      <c r="M6" s="13">
        <f t="shared" ref="M6:M69" si="0">SUM(L6+H6+C6)</f>
        <v>20</v>
      </c>
      <c r="N6" s="13">
        <v>0</v>
      </c>
      <c r="O6" s="13">
        <v>0</v>
      </c>
      <c r="P6" s="19">
        <v>20</v>
      </c>
    </row>
    <row r="7" spans="1:23" ht="15.75" customHeight="1" x14ac:dyDescent="0.35">
      <c r="A7" s="6" t="s">
        <v>17</v>
      </c>
      <c r="B7" s="7">
        <v>3</v>
      </c>
      <c r="C7" s="14">
        <v>12</v>
      </c>
      <c r="D7" s="7">
        <v>9</v>
      </c>
      <c r="E7" s="7">
        <v>0</v>
      </c>
      <c r="F7" s="15">
        <v>3</v>
      </c>
      <c r="G7" s="14">
        <v>23</v>
      </c>
      <c r="H7" s="7">
        <v>24</v>
      </c>
      <c r="I7" s="7">
        <v>0</v>
      </c>
      <c r="J7" s="14">
        <v>24</v>
      </c>
      <c r="K7" s="14">
        <v>0</v>
      </c>
      <c r="L7" s="14">
        <v>0</v>
      </c>
      <c r="M7" s="16">
        <f t="shared" si="0"/>
        <v>36</v>
      </c>
      <c r="N7" s="16">
        <v>26</v>
      </c>
      <c r="O7" s="16">
        <v>0</v>
      </c>
      <c r="P7" s="20">
        <v>10</v>
      </c>
    </row>
    <row r="8" spans="1:23" ht="15.75" customHeight="1" x14ac:dyDescent="0.35">
      <c r="A8" s="4" t="s">
        <v>18</v>
      </c>
      <c r="B8" s="5">
        <v>1</v>
      </c>
      <c r="C8" s="9">
        <v>3</v>
      </c>
      <c r="D8" s="5">
        <v>2</v>
      </c>
      <c r="E8" s="5">
        <v>0</v>
      </c>
      <c r="F8" s="10">
        <v>1</v>
      </c>
      <c r="G8" s="9">
        <v>9</v>
      </c>
      <c r="H8" s="5">
        <v>10</v>
      </c>
      <c r="I8" s="5">
        <v>2</v>
      </c>
      <c r="J8" s="9">
        <v>8</v>
      </c>
      <c r="K8" s="9">
        <v>0</v>
      </c>
      <c r="L8" s="9">
        <v>0</v>
      </c>
      <c r="M8" s="13">
        <f t="shared" si="0"/>
        <v>13</v>
      </c>
      <c r="N8" s="13">
        <v>12</v>
      </c>
      <c r="O8" s="13">
        <v>0</v>
      </c>
      <c r="P8" s="19">
        <v>1</v>
      </c>
    </row>
    <row r="9" spans="1:23" ht="15.75" customHeight="1" x14ac:dyDescent="0.35">
      <c r="A9" s="6" t="s">
        <v>19</v>
      </c>
      <c r="B9" s="7">
        <v>0</v>
      </c>
      <c r="C9" s="14">
        <v>0</v>
      </c>
      <c r="D9" s="7">
        <v>0</v>
      </c>
      <c r="E9" s="7">
        <v>0</v>
      </c>
      <c r="F9" s="15">
        <v>0</v>
      </c>
      <c r="G9" s="14">
        <v>1</v>
      </c>
      <c r="H9" s="7">
        <v>1</v>
      </c>
      <c r="I9" s="7">
        <v>0</v>
      </c>
      <c r="J9" s="14">
        <v>1</v>
      </c>
      <c r="K9" s="14">
        <v>0</v>
      </c>
      <c r="L9" s="14">
        <v>0</v>
      </c>
      <c r="M9" s="16">
        <f t="shared" si="0"/>
        <v>1</v>
      </c>
      <c r="N9" s="16">
        <v>0</v>
      </c>
      <c r="O9" s="16">
        <v>0</v>
      </c>
      <c r="P9" s="20">
        <v>1</v>
      </c>
    </row>
    <row r="10" spans="1:23" ht="15.75" customHeight="1" x14ac:dyDescent="0.35">
      <c r="A10" s="4" t="s">
        <v>20</v>
      </c>
      <c r="B10" s="5">
        <v>0</v>
      </c>
      <c r="C10" s="9">
        <v>0</v>
      </c>
      <c r="D10" s="5">
        <v>0</v>
      </c>
      <c r="E10" s="5">
        <v>0</v>
      </c>
      <c r="F10" s="10">
        <v>0</v>
      </c>
      <c r="G10" s="9">
        <v>3</v>
      </c>
      <c r="H10" s="5">
        <v>3</v>
      </c>
      <c r="I10" s="5">
        <v>0</v>
      </c>
      <c r="J10" s="9">
        <v>3</v>
      </c>
      <c r="K10" s="9">
        <v>0</v>
      </c>
      <c r="L10" s="9">
        <v>0</v>
      </c>
      <c r="M10" s="13">
        <f t="shared" si="0"/>
        <v>3</v>
      </c>
      <c r="N10" s="13">
        <v>0</v>
      </c>
      <c r="O10" s="13">
        <v>0</v>
      </c>
      <c r="P10" s="19">
        <v>3</v>
      </c>
    </row>
    <row r="11" spans="1:23" ht="15.75" customHeight="1" x14ac:dyDescent="0.35">
      <c r="A11" s="6" t="s">
        <v>21</v>
      </c>
      <c r="B11" s="7">
        <v>4</v>
      </c>
      <c r="C11" s="14">
        <v>13</v>
      </c>
      <c r="D11" s="7">
        <v>6</v>
      </c>
      <c r="E11" s="7">
        <v>2</v>
      </c>
      <c r="F11" s="15">
        <v>5</v>
      </c>
      <c r="G11" s="14">
        <v>80</v>
      </c>
      <c r="H11" s="7">
        <v>82</v>
      </c>
      <c r="I11" s="7">
        <v>0</v>
      </c>
      <c r="J11" s="14">
        <v>82</v>
      </c>
      <c r="K11" s="14">
        <v>0</v>
      </c>
      <c r="L11" s="14">
        <v>0</v>
      </c>
      <c r="M11" s="16">
        <f t="shared" si="0"/>
        <v>95</v>
      </c>
      <c r="N11" s="16">
        <v>25</v>
      </c>
      <c r="O11" s="16">
        <v>5</v>
      </c>
      <c r="P11" s="20">
        <v>65</v>
      </c>
    </row>
    <row r="12" spans="1:23" ht="15.75" customHeight="1" x14ac:dyDescent="0.35">
      <c r="A12" s="4" t="s">
        <v>22</v>
      </c>
      <c r="B12" s="5">
        <v>22</v>
      </c>
      <c r="C12" s="9">
        <v>70</v>
      </c>
      <c r="D12" s="5">
        <v>45</v>
      </c>
      <c r="E12" s="5">
        <v>4</v>
      </c>
      <c r="F12" s="10">
        <v>21</v>
      </c>
      <c r="G12" s="9">
        <v>92</v>
      </c>
      <c r="H12" s="5">
        <v>96</v>
      </c>
      <c r="I12" s="5">
        <v>5</v>
      </c>
      <c r="J12" s="9">
        <v>91</v>
      </c>
      <c r="K12" s="9">
        <v>0</v>
      </c>
      <c r="L12" s="9">
        <v>0</v>
      </c>
      <c r="M12" s="13">
        <f t="shared" si="0"/>
        <v>166</v>
      </c>
      <c r="N12" s="13">
        <v>48</v>
      </c>
      <c r="O12" s="13">
        <v>68</v>
      </c>
      <c r="P12" s="19">
        <v>50</v>
      </c>
    </row>
    <row r="13" spans="1:23" ht="15.75" customHeight="1" x14ac:dyDescent="0.35">
      <c r="A13" s="6" t="s">
        <v>23</v>
      </c>
      <c r="B13" s="7">
        <v>7</v>
      </c>
      <c r="C13" s="14">
        <v>23</v>
      </c>
      <c r="D13" s="7">
        <v>15</v>
      </c>
      <c r="E13" s="7">
        <v>0</v>
      </c>
      <c r="F13" s="15">
        <v>8</v>
      </c>
      <c r="G13" s="14">
        <v>45</v>
      </c>
      <c r="H13" s="7">
        <v>45</v>
      </c>
      <c r="I13" s="7">
        <v>7</v>
      </c>
      <c r="J13" s="14">
        <v>38</v>
      </c>
      <c r="K13" s="14">
        <v>0</v>
      </c>
      <c r="L13" s="14">
        <v>0</v>
      </c>
      <c r="M13" s="16">
        <f t="shared" si="0"/>
        <v>68</v>
      </c>
      <c r="N13" s="16">
        <v>44</v>
      </c>
      <c r="O13" s="16">
        <v>1</v>
      </c>
      <c r="P13" s="20">
        <v>23</v>
      </c>
    </row>
    <row r="14" spans="1:23" ht="15.75" customHeight="1" x14ac:dyDescent="0.35">
      <c r="A14" s="4" t="s">
        <v>24</v>
      </c>
      <c r="B14" s="5">
        <v>0</v>
      </c>
      <c r="C14" s="9">
        <v>0</v>
      </c>
      <c r="D14" s="5">
        <v>0</v>
      </c>
      <c r="E14" s="5">
        <v>0</v>
      </c>
      <c r="F14" s="10">
        <v>0</v>
      </c>
      <c r="G14" s="9">
        <v>0</v>
      </c>
      <c r="H14" s="5">
        <v>0</v>
      </c>
      <c r="I14" s="5">
        <v>0</v>
      </c>
      <c r="J14" s="9">
        <v>0</v>
      </c>
      <c r="K14" s="9">
        <v>0</v>
      </c>
      <c r="L14" s="9">
        <v>0</v>
      </c>
      <c r="M14" s="13">
        <f t="shared" si="0"/>
        <v>0</v>
      </c>
      <c r="N14" s="13">
        <v>0</v>
      </c>
      <c r="O14" s="13">
        <v>0</v>
      </c>
      <c r="P14" s="19">
        <v>0</v>
      </c>
    </row>
    <row r="15" spans="1:23" ht="15.75" customHeight="1" x14ac:dyDescent="0.35">
      <c r="A15" s="6" t="s">
        <v>25</v>
      </c>
      <c r="B15" s="7">
        <v>5</v>
      </c>
      <c r="C15" s="14">
        <v>17</v>
      </c>
      <c r="D15" s="7">
        <v>12</v>
      </c>
      <c r="E15" s="7">
        <v>0</v>
      </c>
      <c r="F15" s="15">
        <v>5</v>
      </c>
      <c r="G15" s="14">
        <v>33</v>
      </c>
      <c r="H15" s="7">
        <v>33</v>
      </c>
      <c r="I15" s="7">
        <v>2</v>
      </c>
      <c r="J15" s="14">
        <v>31</v>
      </c>
      <c r="K15" s="14">
        <v>0</v>
      </c>
      <c r="L15" s="14">
        <v>0</v>
      </c>
      <c r="M15" s="16">
        <f t="shared" si="0"/>
        <v>50</v>
      </c>
      <c r="N15" s="16">
        <v>23</v>
      </c>
      <c r="O15" s="16">
        <v>0</v>
      </c>
      <c r="P15" s="20">
        <v>27</v>
      </c>
    </row>
    <row r="16" spans="1:23" ht="15.75" customHeight="1" x14ac:dyDescent="0.35">
      <c r="A16" s="4" t="s">
        <v>26</v>
      </c>
      <c r="B16" s="5">
        <v>1</v>
      </c>
      <c r="C16" s="9">
        <v>2</v>
      </c>
      <c r="D16" s="5">
        <v>1</v>
      </c>
      <c r="E16" s="5">
        <v>0</v>
      </c>
      <c r="F16" s="10">
        <v>1</v>
      </c>
      <c r="G16" s="9">
        <v>0</v>
      </c>
      <c r="H16" s="5">
        <v>0</v>
      </c>
      <c r="I16" s="5">
        <v>0</v>
      </c>
      <c r="J16" s="9">
        <v>0</v>
      </c>
      <c r="K16" s="9">
        <v>0</v>
      </c>
      <c r="L16" s="9">
        <v>0</v>
      </c>
      <c r="M16" s="13">
        <f t="shared" si="0"/>
        <v>2</v>
      </c>
      <c r="N16" s="13">
        <v>2</v>
      </c>
      <c r="O16" s="13">
        <v>0</v>
      </c>
      <c r="P16" s="19">
        <v>0</v>
      </c>
    </row>
    <row r="17" spans="1:16" ht="15.75" customHeight="1" x14ac:dyDescent="0.35">
      <c r="A17" s="6" t="s">
        <v>27</v>
      </c>
      <c r="B17" s="7">
        <v>22</v>
      </c>
      <c r="C17" s="14">
        <v>70</v>
      </c>
      <c r="D17" s="7">
        <v>43</v>
      </c>
      <c r="E17" s="7">
        <v>2</v>
      </c>
      <c r="F17" s="15">
        <v>25</v>
      </c>
      <c r="G17" s="14">
        <v>153</v>
      </c>
      <c r="H17" s="7">
        <v>153</v>
      </c>
      <c r="I17" s="7">
        <v>13</v>
      </c>
      <c r="J17" s="14">
        <v>140</v>
      </c>
      <c r="K17" s="14">
        <v>7</v>
      </c>
      <c r="L17" s="14">
        <v>7</v>
      </c>
      <c r="M17" s="16">
        <f t="shared" si="0"/>
        <v>230</v>
      </c>
      <c r="N17" s="16">
        <v>143</v>
      </c>
      <c r="O17" s="16">
        <v>42</v>
      </c>
      <c r="P17" s="20">
        <v>45</v>
      </c>
    </row>
    <row r="18" spans="1:16" ht="15.75" customHeight="1" x14ac:dyDescent="0.35">
      <c r="A18" s="4" t="s">
        <v>28</v>
      </c>
      <c r="B18" s="5">
        <v>0</v>
      </c>
      <c r="C18" s="9">
        <v>0</v>
      </c>
      <c r="D18" s="5">
        <v>0</v>
      </c>
      <c r="E18" s="5">
        <v>0</v>
      </c>
      <c r="F18" s="10">
        <v>0</v>
      </c>
      <c r="G18" s="9">
        <v>11</v>
      </c>
      <c r="H18" s="5">
        <v>11</v>
      </c>
      <c r="I18" s="5">
        <v>1</v>
      </c>
      <c r="J18" s="9">
        <v>10</v>
      </c>
      <c r="K18" s="9">
        <v>0</v>
      </c>
      <c r="L18" s="9">
        <v>0</v>
      </c>
      <c r="M18" s="13">
        <f t="shared" si="0"/>
        <v>11</v>
      </c>
      <c r="N18" s="13">
        <v>2</v>
      </c>
      <c r="O18" s="13">
        <v>0</v>
      </c>
      <c r="P18" s="19">
        <v>9</v>
      </c>
    </row>
    <row r="19" spans="1:16" ht="15.75" customHeight="1" x14ac:dyDescent="0.35">
      <c r="A19" s="6" t="s">
        <v>29</v>
      </c>
      <c r="B19" s="7">
        <v>1</v>
      </c>
      <c r="C19" s="14">
        <v>3</v>
      </c>
      <c r="D19" s="7">
        <v>2</v>
      </c>
      <c r="E19" s="7">
        <v>0</v>
      </c>
      <c r="F19" s="15">
        <v>1</v>
      </c>
      <c r="G19" s="14">
        <v>24</v>
      </c>
      <c r="H19" s="7">
        <v>24</v>
      </c>
      <c r="I19" s="7">
        <v>1</v>
      </c>
      <c r="J19" s="14">
        <v>23</v>
      </c>
      <c r="K19" s="14">
        <v>0</v>
      </c>
      <c r="L19" s="14">
        <v>0</v>
      </c>
      <c r="M19" s="16">
        <f t="shared" si="0"/>
        <v>27</v>
      </c>
      <c r="N19" s="16">
        <v>21</v>
      </c>
      <c r="O19" s="16">
        <v>0</v>
      </c>
      <c r="P19" s="20">
        <v>6</v>
      </c>
    </row>
    <row r="20" spans="1:16" ht="15.75" customHeight="1" x14ac:dyDescent="0.35">
      <c r="A20" s="4" t="s">
        <v>30</v>
      </c>
      <c r="B20" s="5">
        <v>0</v>
      </c>
      <c r="C20" s="9">
        <v>0</v>
      </c>
      <c r="D20" s="5">
        <v>0</v>
      </c>
      <c r="E20" s="5">
        <v>0</v>
      </c>
      <c r="F20" s="10">
        <v>0</v>
      </c>
      <c r="G20" s="9">
        <v>20</v>
      </c>
      <c r="H20" s="5">
        <v>20</v>
      </c>
      <c r="I20" s="5">
        <v>0</v>
      </c>
      <c r="J20" s="9">
        <v>20</v>
      </c>
      <c r="K20" s="9">
        <v>0</v>
      </c>
      <c r="L20" s="9">
        <v>0</v>
      </c>
      <c r="M20" s="13">
        <f t="shared" si="0"/>
        <v>20</v>
      </c>
      <c r="N20" s="13">
        <v>18</v>
      </c>
      <c r="O20" s="13">
        <v>0</v>
      </c>
      <c r="P20" s="19">
        <v>2</v>
      </c>
    </row>
    <row r="21" spans="1:16" ht="15.75" customHeight="1" x14ac:dyDescent="0.35">
      <c r="A21" s="6" t="s">
        <v>31</v>
      </c>
      <c r="B21" s="7">
        <v>1</v>
      </c>
      <c r="C21" s="14">
        <v>2</v>
      </c>
      <c r="D21" s="7">
        <v>1</v>
      </c>
      <c r="E21" s="7">
        <v>0</v>
      </c>
      <c r="F21" s="15">
        <v>1</v>
      </c>
      <c r="G21" s="14">
        <v>2</v>
      </c>
      <c r="H21" s="7">
        <v>2</v>
      </c>
      <c r="I21" s="7">
        <v>0</v>
      </c>
      <c r="J21" s="14">
        <v>2</v>
      </c>
      <c r="K21" s="14">
        <v>0</v>
      </c>
      <c r="L21" s="14">
        <v>0</v>
      </c>
      <c r="M21" s="16">
        <f t="shared" si="0"/>
        <v>4</v>
      </c>
      <c r="N21" s="16">
        <v>4</v>
      </c>
      <c r="O21" s="16">
        <v>0</v>
      </c>
      <c r="P21" s="20">
        <v>0</v>
      </c>
    </row>
    <row r="22" spans="1:16" ht="15.75" customHeight="1" x14ac:dyDescent="0.35">
      <c r="A22" s="4" t="s">
        <v>32</v>
      </c>
      <c r="B22" s="5">
        <v>3</v>
      </c>
      <c r="C22" s="9">
        <v>10</v>
      </c>
      <c r="D22" s="5">
        <v>7</v>
      </c>
      <c r="E22" s="5">
        <v>0</v>
      </c>
      <c r="F22" s="10">
        <v>3</v>
      </c>
      <c r="G22" s="9">
        <v>8</v>
      </c>
      <c r="H22" s="5">
        <v>8</v>
      </c>
      <c r="I22" s="5">
        <v>0</v>
      </c>
      <c r="J22" s="9">
        <v>8</v>
      </c>
      <c r="K22" s="9">
        <v>0</v>
      </c>
      <c r="L22" s="9">
        <v>0</v>
      </c>
      <c r="M22" s="13">
        <f t="shared" si="0"/>
        <v>18</v>
      </c>
      <c r="N22" s="13">
        <v>8</v>
      </c>
      <c r="O22" s="13">
        <v>10</v>
      </c>
      <c r="P22" s="19">
        <v>0</v>
      </c>
    </row>
    <row r="23" spans="1:16" ht="15.75" customHeight="1" x14ac:dyDescent="0.35">
      <c r="A23" s="6" t="s">
        <v>33</v>
      </c>
      <c r="B23" s="7">
        <v>3</v>
      </c>
      <c r="C23" s="14">
        <v>8</v>
      </c>
      <c r="D23" s="7">
        <v>4</v>
      </c>
      <c r="E23" s="7">
        <v>1</v>
      </c>
      <c r="F23" s="15">
        <v>3</v>
      </c>
      <c r="G23" s="14">
        <v>35</v>
      </c>
      <c r="H23" s="7">
        <v>35</v>
      </c>
      <c r="I23" s="7">
        <v>1</v>
      </c>
      <c r="J23" s="14">
        <v>34</v>
      </c>
      <c r="K23" s="14">
        <v>0</v>
      </c>
      <c r="L23" s="14">
        <v>0</v>
      </c>
      <c r="M23" s="16">
        <f t="shared" si="0"/>
        <v>43</v>
      </c>
      <c r="N23" s="16">
        <v>35</v>
      </c>
      <c r="O23" s="16">
        <v>0</v>
      </c>
      <c r="P23" s="20">
        <v>8</v>
      </c>
    </row>
    <row r="24" spans="1:16" ht="15.75" customHeight="1" x14ac:dyDescent="0.35">
      <c r="A24" s="4" t="s">
        <v>34</v>
      </c>
      <c r="B24" s="5">
        <v>0</v>
      </c>
      <c r="C24" s="9">
        <v>0</v>
      </c>
      <c r="D24" s="5">
        <v>0</v>
      </c>
      <c r="E24" s="5">
        <v>0</v>
      </c>
      <c r="F24" s="10">
        <v>0</v>
      </c>
      <c r="G24" s="9">
        <v>1</v>
      </c>
      <c r="H24" s="5">
        <v>1</v>
      </c>
      <c r="I24" s="5">
        <v>0</v>
      </c>
      <c r="J24" s="9">
        <v>1</v>
      </c>
      <c r="K24" s="9">
        <v>0</v>
      </c>
      <c r="L24" s="9">
        <v>0</v>
      </c>
      <c r="M24" s="13">
        <f t="shared" si="0"/>
        <v>1</v>
      </c>
      <c r="N24" s="13">
        <v>1</v>
      </c>
      <c r="O24" s="13">
        <v>0</v>
      </c>
      <c r="P24" s="19">
        <v>0</v>
      </c>
    </row>
    <row r="25" spans="1:16" ht="15.75" customHeight="1" x14ac:dyDescent="0.35">
      <c r="A25" s="6" t="s">
        <v>35</v>
      </c>
      <c r="B25" s="7">
        <v>0</v>
      </c>
      <c r="C25" s="14">
        <v>0</v>
      </c>
      <c r="D25" s="7">
        <v>0</v>
      </c>
      <c r="E25" s="7">
        <v>0</v>
      </c>
      <c r="F25" s="15">
        <v>0</v>
      </c>
      <c r="G25" s="14">
        <v>13</v>
      </c>
      <c r="H25" s="7">
        <v>13</v>
      </c>
      <c r="I25" s="7">
        <v>0</v>
      </c>
      <c r="J25" s="14">
        <v>13</v>
      </c>
      <c r="K25" s="14">
        <v>0</v>
      </c>
      <c r="L25" s="14">
        <v>0</v>
      </c>
      <c r="M25" s="16">
        <f t="shared" si="0"/>
        <v>13</v>
      </c>
      <c r="N25" s="16">
        <v>13</v>
      </c>
      <c r="O25" s="16">
        <v>0</v>
      </c>
      <c r="P25" s="20">
        <v>0</v>
      </c>
    </row>
    <row r="26" spans="1:16" ht="15.75" customHeight="1" x14ac:dyDescent="0.35">
      <c r="A26" s="4" t="s">
        <v>36</v>
      </c>
      <c r="B26" s="5">
        <v>11</v>
      </c>
      <c r="C26" s="9">
        <v>29</v>
      </c>
      <c r="D26" s="5">
        <v>18</v>
      </c>
      <c r="E26" s="5">
        <v>1</v>
      </c>
      <c r="F26" s="10">
        <v>10</v>
      </c>
      <c r="G26" s="9">
        <v>133</v>
      </c>
      <c r="H26" s="5">
        <v>134</v>
      </c>
      <c r="I26" s="5">
        <v>10</v>
      </c>
      <c r="J26" s="9">
        <v>124</v>
      </c>
      <c r="K26" s="9">
        <v>0</v>
      </c>
      <c r="L26" s="9">
        <v>0</v>
      </c>
      <c r="M26" s="13">
        <f t="shared" si="0"/>
        <v>163</v>
      </c>
      <c r="N26" s="13">
        <v>76</v>
      </c>
      <c r="O26" s="13">
        <v>6</v>
      </c>
      <c r="P26" s="19">
        <v>81</v>
      </c>
    </row>
    <row r="27" spans="1:16" ht="15.75" customHeight="1" x14ac:dyDescent="0.35">
      <c r="A27" s="6" t="s">
        <v>37</v>
      </c>
      <c r="B27" s="7">
        <v>3</v>
      </c>
      <c r="C27" s="14">
        <v>9</v>
      </c>
      <c r="D27" s="7">
        <v>5</v>
      </c>
      <c r="E27" s="7">
        <v>0</v>
      </c>
      <c r="F27" s="15">
        <v>4</v>
      </c>
      <c r="G27" s="14">
        <v>0</v>
      </c>
      <c r="H27" s="7">
        <v>0</v>
      </c>
      <c r="I27" s="7">
        <v>0</v>
      </c>
      <c r="J27" s="14">
        <v>0</v>
      </c>
      <c r="K27" s="14">
        <v>0</v>
      </c>
      <c r="L27" s="14">
        <v>0</v>
      </c>
      <c r="M27" s="16">
        <f t="shared" si="0"/>
        <v>9</v>
      </c>
      <c r="N27" s="16">
        <v>4</v>
      </c>
      <c r="O27" s="16">
        <v>5</v>
      </c>
      <c r="P27" s="20">
        <v>0</v>
      </c>
    </row>
    <row r="28" spans="1:16" ht="15.75" customHeight="1" x14ac:dyDescent="0.35">
      <c r="A28" s="4" t="s">
        <v>38</v>
      </c>
      <c r="B28" s="5">
        <v>0</v>
      </c>
      <c r="C28" s="9">
        <v>0</v>
      </c>
      <c r="D28" s="5">
        <v>0</v>
      </c>
      <c r="E28" s="5">
        <v>0</v>
      </c>
      <c r="F28" s="10">
        <v>0</v>
      </c>
      <c r="G28" s="9">
        <v>3</v>
      </c>
      <c r="H28" s="5">
        <v>3</v>
      </c>
      <c r="I28" s="5">
        <v>1</v>
      </c>
      <c r="J28" s="9">
        <v>2</v>
      </c>
      <c r="K28" s="9">
        <v>0</v>
      </c>
      <c r="L28" s="9">
        <v>0</v>
      </c>
      <c r="M28" s="13">
        <f t="shared" si="0"/>
        <v>3</v>
      </c>
      <c r="N28" s="13">
        <v>3</v>
      </c>
      <c r="O28" s="13">
        <v>0</v>
      </c>
      <c r="P28" s="19">
        <v>0</v>
      </c>
    </row>
    <row r="29" spans="1:16" ht="15.75" customHeight="1" x14ac:dyDescent="0.35">
      <c r="A29" s="6" t="s">
        <v>39</v>
      </c>
      <c r="B29" s="7">
        <v>11</v>
      </c>
      <c r="C29" s="14">
        <v>41</v>
      </c>
      <c r="D29" s="7">
        <v>28</v>
      </c>
      <c r="E29" s="7">
        <v>2</v>
      </c>
      <c r="F29" s="15">
        <v>11</v>
      </c>
      <c r="G29" s="14">
        <v>7</v>
      </c>
      <c r="H29" s="7">
        <v>7</v>
      </c>
      <c r="I29" s="7">
        <v>0</v>
      </c>
      <c r="J29" s="14">
        <v>7</v>
      </c>
      <c r="K29" s="14">
        <v>0</v>
      </c>
      <c r="L29" s="14">
        <v>0</v>
      </c>
      <c r="M29" s="16">
        <f t="shared" si="0"/>
        <v>48</v>
      </c>
      <c r="N29" s="16">
        <v>0</v>
      </c>
      <c r="O29" s="16">
        <v>42</v>
      </c>
      <c r="P29" s="20">
        <v>6</v>
      </c>
    </row>
    <row r="30" spans="1:16" ht="15.75" customHeight="1" x14ac:dyDescent="0.35">
      <c r="A30" s="4" t="s">
        <v>40</v>
      </c>
      <c r="B30" s="5">
        <v>1</v>
      </c>
      <c r="C30" s="9">
        <v>2</v>
      </c>
      <c r="D30" s="5">
        <v>1</v>
      </c>
      <c r="E30" s="5">
        <v>1</v>
      </c>
      <c r="F30" s="10">
        <v>0</v>
      </c>
      <c r="G30" s="9">
        <v>1</v>
      </c>
      <c r="H30" s="5">
        <v>1</v>
      </c>
      <c r="I30" s="5">
        <v>0</v>
      </c>
      <c r="J30" s="9">
        <v>1</v>
      </c>
      <c r="K30" s="9">
        <v>0</v>
      </c>
      <c r="L30" s="9">
        <v>0</v>
      </c>
      <c r="M30" s="13">
        <f t="shared" si="0"/>
        <v>3</v>
      </c>
      <c r="N30" s="13">
        <v>3</v>
      </c>
      <c r="O30" s="13">
        <v>0</v>
      </c>
      <c r="P30" s="19">
        <v>0</v>
      </c>
    </row>
    <row r="31" spans="1:16" ht="15.75" customHeight="1" x14ac:dyDescent="0.35">
      <c r="A31" s="6" t="s">
        <v>41</v>
      </c>
      <c r="B31" s="7">
        <v>0</v>
      </c>
      <c r="C31" s="14">
        <v>0</v>
      </c>
      <c r="D31" s="7">
        <v>0</v>
      </c>
      <c r="E31" s="7">
        <v>0</v>
      </c>
      <c r="F31" s="15">
        <v>0</v>
      </c>
      <c r="G31" s="14">
        <v>0</v>
      </c>
      <c r="H31" s="7">
        <v>0</v>
      </c>
      <c r="I31" s="7">
        <v>0</v>
      </c>
      <c r="J31" s="14">
        <v>0</v>
      </c>
      <c r="K31" s="14">
        <v>0</v>
      </c>
      <c r="L31" s="14">
        <v>0</v>
      </c>
      <c r="M31" s="16">
        <f t="shared" si="0"/>
        <v>0</v>
      </c>
      <c r="N31" s="16">
        <v>0</v>
      </c>
      <c r="O31" s="16">
        <v>0</v>
      </c>
      <c r="P31" s="20">
        <v>0</v>
      </c>
    </row>
    <row r="32" spans="1:16" ht="15.75" customHeight="1" x14ac:dyDescent="0.35">
      <c r="A32" s="4" t="s">
        <v>42</v>
      </c>
      <c r="B32" s="5">
        <v>0</v>
      </c>
      <c r="C32" s="9">
        <v>0</v>
      </c>
      <c r="D32" s="5">
        <v>0</v>
      </c>
      <c r="E32" s="5">
        <v>0</v>
      </c>
      <c r="F32" s="10">
        <v>0</v>
      </c>
      <c r="G32" s="9">
        <v>61</v>
      </c>
      <c r="H32" s="5">
        <v>66</v>
      </c>
      <c r="I32" s="5">
        <v>6</v>
      </c>
      <c r="J32" s="9">
        <v>60</v>
      </c>
      <c r="K32" s="9">
        <v>0</v>
      </c>
      <c r="L32" s="9">
        <v>0</v>
      </c>
      <c r="M32" s="13">
        <f t="shared" si="0"/>
        <v>66</v>
      </c>
      <c r="N32" s="13">
        <v>66</v>
      </c>
      <c r="O32" s="13">
        <v>0</v>
      </c>
      <c r="P32" s="19">
        <v>0</v>
      </c>
    </row>
    <row r="33" spans="1:16" ht="15.75" customHeight="1" x14ac:dyDescent="0.35">
      <c r="A33" s="6" t="s">
        <v>43</v>
      </c>
      <c r="B33" s="7">
        <v>0</v>
      </c>
      <c r="C33" s="14">
        <v>0</v>
      </c>
      <c r="D33" s="7">
        <v>0</v>
      </c>
      <c r="E33" s="7">
        <v>0</v>
      </c>
      <c r="F33" s="15">
        <v>0</v>
      </c>
      <c r="G33" s="14">
        <v>2</v>
      </c>
      <c r="H33" s="7">
        <v>2</v>
      </c>
      <c r="I33" s="7">
        <v>0</v>
      </c>
      <c r="J33" s="14">
        <v>2</v>
      </c>
      <c r="K33" s="14">
        <v>0</v>
      </c>
      <c r="L33" s="14">
        <v>0</v>
      </c>
      <c r="M33" s="16">
        <f t="shared" si="0"/>
        <v>2</v>
      </c>
      <c r="N33" s="16">
        <v>0</v>
      </c>
      <c r="O33" s="16">
        <v>2</v>
      </c>
      <c r="P33" s="20">
        <v>0</v>
      </c>
    </row>
    <row r="34" spans="1:16" ht="15.75" customHeight="1" x14ac:dyDescent="0.35">
      <c r="A34" s="4" t="s">
        <v>44</v>
      </c>
      <c r="B34" s="5">
        <v>0</v>
      </c>
      <c r="C34" s="9">
        <v>0</v>
      </c>
      <c r="D34" s="5">
        <v>0</v>
      </c>
      <c r="E34" s="5">
        <v>0</v>
      </c>
      <c r="F34" s="10">
        <v>0</v>
      </c>
      <c r="G34" s="9">
        <v>2</v>
      </c>
      <c r="H34" s="5">
        <v>2</v>
      </c>
      <c r="I34" s="5">
        <v>0</v>
      </c>
      <c r="J34" s="9">
        <v>2</v>
      </c>
      <c r="K34" s="9">
        <v>0</v>
      </c>
      <c r="L34" s="9">
        <v>0</v>
      </c>
      <c r="M34" s="13">
        <f t="shared" si="0"/>
        <v>2</v>
      </c>
      <c r="N34" s="13">
        <v>2</v>
      </c>
      <c r="O34" s="13">
        <v>0</v>
      </c>
      <c r="P34" s="19">
        <v>0</v>
      </c>
    </row>
    <row r="35" spans="1:16" ht="15.75" customHeight="1" x14ac:dyDescent="0.35">
      <c r="A35" s="6" t="s">
        <v>45</v>
      </c>
      <c r="B35" s="7">
        <v>1</v>
      </c>
      <c r="C35" s="14">
        <v>3</v>
      </c>
      <c r="D35" s="7">
        <v>2</v>
      </c>
      <c r="E35" s="7">
        <v>0</v>
      </c>
      <c r="F35" s="15">
        <v>1</v>
      </c>
      <c r="G35" s="14">
        <v>4</v>
      </c>
      <c r="H35" s="7">
        <v>4</v>
      </c>
      <c r="I35" s="7">
        <v>0</v>
      </c>
      <c r="J35" s="14">
        <v>4</v>
      </c>
      <c r="K35" s="14">
        <v>0</v>
      </c>
      <c r="L35" s="14">
        <v>0</v>
      </c>
      <c r="M35" s="16">
        <f t="shared" si="0"/>
        <v>7</v>
      </c>
      <c r="N35" s="16">
        <v>7</v>
      </c>
      <c r="O35" s="16">
        <v>0</v>
      </c>
      <c r="P35" s="20">
        <v>0</v>
      </c>
    </row>
    <row r="36" spans="1:16" ht="15.75" customHeight="1" x14ac:dyDescent="0.35">
      <c r="A36" s="4" t="s">
        <v>46</v>
      </c>
      <c r="B36" s="5">
        <v>7</v>
      </c>
      <c r="C36" s="9">
        <v>28</v>
      </c>
      <c r="D36" s="5">
        <v>19</v>
      </c>
      <c r="E36" s="5">
        <v>0</v>
      </c>
      <c r="F36" s="10">
        <v>9</v>
      </c>
      <c r="G36" s="9">
        <v>11</v>
      </c>
      <c r="H36" s="5">
        <v>11</v>
      </c>
      <c r="I36" s="5">
        <v>1</v>
      </c>
      <c r="J36" s="9">
        <v>10</v>
      </c>
      <c r="K36" s="9">
        <v>0</v>
      </c>
      <c r="L36" s="9">
        <v>0</v>
      </c>
      <c r="M36" s="13">
        <f t="shared" si="0"/>
        <v>39</v>
      </c>
      <c r="N36" s="13">
        <v>26</v>
      </c>
      <c r="O36" s="13">
        <v>0</v>
      </c>
      <c r="P36" s="19">
        <v>13</v>
      </c>
    </row>
    <row r="37" spans="1:16" ht="15.75" customHeight="1" x14ac:dyDescent="0.35">
      <c r="A37" s="6" t="s">
        <v>47</v>
      </c>
      <c r="B37" s="7">
        <v>7</v>
      </c>
      <c r="C37" s="14">
        <v>21</v>
      </c>
      <c r="D37" s="7">
        <v>12</v>
      </c>
      <c r="E37" s="7">
        <v>0</v>
      </c>
      <c r="F37" s="15">
        <v>9</v>
      </c>
      <c r="G37" s="14">
        <v>22</v>
      </c>
      <c r="H37" s="7">
        <v>25</v>
      </c>
      <c r="I37" s="7">
        <v>0</v>
      </c>
      <c r="J37" s="14">
        <v>25</v>
      </c>
      <c r="K37" s="14">
        <v>0</v>
      </c>
      <c r="L37" s="14">
        <v>0</v>
      </c>
      <c r="M37" s="16">
        <f t="shared" si="0"/>
        <v>46</v>
      </c>
      <c r="N37" s="16">
        <v>38</v>
      </c>
      <c r="O37" s="16">
        <v>0</v>
      </c>
      <c r="P37" s="20">
        <v>8</v>
      </c>
    </row>
    <row r="38" spans="1:16" ht="15.75" customHeight="1" x14ac:dyDescent="0.35">
      <c r="A38" s="4" t="s">
        <v>48</v>
      </c>
      <c r="B38" s="5">
        <v>12</v>
      </c>
      <c r="C38" s="9">
        <v>37</v>
      </c>
      <c r="D38" s="5">
        <v>23</v>
      </c>
      <c r="E38" s="5">
        <v>1</v>
      </c>
      <c r="F38" s="10">
        <v>13</v>
      </c>
      <c r="G38" s="9">
        <v>156</v>
      </c>
      <c r="H38" s="5">
        <v>159</v>
      </c>
      <c r="I38" s="5">
        <v>10</v>
      </c>
      <c r="J38" s="9">
        <v>149</v>
      </c>
      <c r="K38" s="9">
        <v>1</v>
      </c>
      <c r="L38" s="9">
        <v>1</v>
      </c>
      <c r="M38" s="13">
        <f t="shared" si="0"/>
        <v>197</v>
      </c>
      <c r="N38" s="13">
        <v>52</v>
      </c>
      <c r="O38" s="13">
        <v>0</v>
      </c>
      <c r="P38" s="19">
        <v>145</v>
      </c>
    </row>
    <row r="39" spans="1:16" ht="15.75" customHeight="1" x14ac:dyDescent="0.35">
      <c r="A39" s="6" t="s">
        <v>49</v>
      </c>
      <c r="B39" s="7">
        <v>0</v>
      </c>
      <c r="C39" s="14">
        <v>0</v>
      </c>
      <c r="D39" s="7">
        <v>0</v>
      </c>
      <c r="E39" s="7">
        <v>0</v>
      </c>
      <c r="F39" s="15">
        <v>0</v>
      </c>
      <c r="G39" s="14">
        <v>0</v>
      </c>
      <c r="H39" s="7">
        <v>0</v>
      </c>
      <c r="I39" s="7">
        <v>0</v>
      </c>
      <c r="J39" s="14">
        <v>0</v>
      </c>
      <c r="K39" s="14">
        <v>0</v>
      </c>
      <c r="L39" s="14">
        <v>0</v>
      </c>
      <c r="M39" s="16">
        <f t="shared" si="0"/>
        <v>0</v>
      </c>
      <c r="N39" s="16">
        <v>0</v>
      </c>
      <c r="O39" s="16">
        <v>0</v>
      </c>
      <c r="P39" s="20">
        <v>0</v>
      </c>
    </row>
    <row r="40" spans="1:16" ht="15.75" customHeight="1" x14ac:dyDescent="0.35">
      <c r="A40" s="4" t="s">
        <v>50</v>
      </c>
      <c r="B40" s="5">
        <v>1</v>
      </c>
      <c r="C40" s="9">
        <v>3</v>
      </c>
      <c r="D40" s="5">
        <v>2</v>
      </c>
      <c r="E40" s="5">
        <v>0</v>
      </c>
      <c r="F40" s="10">
        <v>1</v>
      </c>
      <c r="G40" s="9">
        <v>3</v>
      </c>
      <c r="H40" s="5">
        <v>3</v>
      </c>
      <c r="I40" s="5">
        <v>0</v>
      </c>
      <c r="J40" s="9">
        <v>3</v>
      </c>
      <c r="K40" s="9">
        <v>0</v>
      </c>
      <c r="L40" s="9">
        <v>0</v>
      </c>
      <c r="M40" s="13">
        <f t="shared" si="0"/>
        <v>6</v>
      </c>
      <c r="N40" s="13">
        <v>0</v>
      </c>
      <c r="O40" s="13">
        <v>0</v>
      </c>
      <c r="P40" s="19">
        <v>6</v>
      </c>
    </row>
    <row r="41" spans="1:16" ht="15.75" customHeight="1" x14ac:dyDescent="0.35">
      <c r="A41" s="6" t="s">
        <v>51</v>
      </c>
      <c r="B41" s="7">
        <v>0</v>
      </c>
      <c r="C41" s="14">
        <v>0</v>
      </c>
      <c r="D41" s="7">
        <v>0</v>
      </c>
      <c r="E41" s="7">
        <v>0</v>
      </c>
      <c r="F41" s="15">
        <v>0</v>
      </c>
      <c r="G41" s="14">
        <v>0</v>
      </c>
      <c r="H41" s="7">
        <v>0</v>
      </c>
      <c r="I41" s="7">
        <v>0</v>
      </c>
      <c r="J41" s="14">
        <v>0</v>
      </c>
      <c r="K41" s="14">
        <v>0</v>
      </c>
      <c r="L41" s="14">
        <v>0</v>
      </c>
      <c r="M41" s="16">
        <f t="shared" si="0"/>
        <v>0</v>
      </c>
      <c r="N41" s="16">
        <v>0</v>
      </c>
      <c r="O41" s="16">
        <v>0</v>
      </c>
      <c r="P41" s="20">
        <v>0</v>
      </c>
    </row>
    <row r="42" spans="1:16" ht="15.75" customHeight="1" x14ac:dyDescent="0.35">
      <c r="A42" s="4" t="s">
        <v>52</v>
      </c>
      <c r="B42" s="5">
        <v>11</v>
      </c>
      <c r="C42" s="9">
        <v>40</v>
      </c>
      <c r="D42" s="5">
        <v>28</v>
      </c>
      <c r="E42" s="5">
        <v>1</v>
      </c>
      <c r="F42" s="10">
        <v>11</v>
      </c>
      <c r="G42" s="9">
        <v>112</v>
      </c>
      <c r="H42" s="5">
        <v>133</v>
      </c>
      <c r="I42" s="5">
        <v>10</v>
      </c>
      <c r="J42" s="9">
        <v>123</v>
      </c>
      <c r="K42" s="9">
        <v>0</v>
      </c>
      <c r="L42" s="9">
        <v>0</v>
      </c>
      <c r="M42" s="13">
        <f t="shared" si="0"/>
        <v>173</v>
      </c>
      <c r="N42" s="13">
        <v>109</v>
      </c>
      <c r="O42" s="13">
        <v>13</v>
      </c>
      <c r="P42" s="19">
        <v>51</v>
      </c>
    </row>
    <row r="43" spans="1:16" ht="15.75" customHeight="1" x14ac:dyDescent="0.35">
      <c r="A43" s="6" t="s">
        <v>53</v>
      </c>
      <c r="B43" s="7">
        <v>3</v>
      </c>
      <c r="C43" s="14">
        <v>9</v>
      </c>
      <c r="D43" s="7">
        <v>6</v>
      </c>
      <c r="E43" s="7">
        <v>1</v>
      </c>
      <c r="F43" s="15">
        <v>2</v>
      </c>
      <c r="G43" s="14">
        <v>15</v>
      </c>
      <c r="H43" s="7">
        <v>16</v>
      </c>
      <c r="I43" s="7">
        <v>2</v>
      </c>
      <c r="J43" s="14">
        <v>14</v>
      </c>
      <c r="K43" s="14">
        <v>0</v>
      </c>
      <c r="L43" s="14">
        <v>0</v>
      </c>
      <c r="M43" s="16">
        <f t="shared" si="0"/>
        <v>25</v>
      </c>
      <c r="N43" s="16">
        <v>12</v>
      </c>
      <c r="O43" s="16">
        <v>0</v>
      </c>
      <c r="P43" s="20">
        <v>13</v>
      </c>
    </row>
    <row r="44" spans="1:16" ht="15.75" customHeight="1" x14ac:dyDescent="0.35">
      <c r="A44" s="4" t="s">
        <v>54</v>
      </c>
      <c r="B44" s="5">
        <v>14</v>
      </c>
      <c r="C44" s="9">
        <v>42</v>
      </c>
      <c r="D44" s="5">
        <v>24</v>
      </c>
      <c r="E44" s="5">
        <v>4</v>
      </c>
      <c r="F44" s="10">
        <v>14</v>
      </c>
      <c r="G44" s="9">
        <v>21</v>
      </c>
      <c r="H44" s="5">
        <v>23</v>
      </c>
      <c r="I44" s="5">
        <v>2</v>
      </c>
      <c r="J44" s="9">
        <v>21</v>
      </c>
      <c r="K44" s="9">
        <v>0</v>
      </c>
      <c r="L44" s="9">
        <v>0</v>
      </c>
      <c r="M44" s="13">
        <f t="shared" si="0"/>
        <v>65</v>
      </c>
      <c r="N44" s="13">
        <v>3</v>
      </c>
      <c r="O44" s="13">
        <v>13</v>
      </c>
      <c r="P44" s="19">
        <v>49</v>
      </c>
    </row>
    <row r="45" spans="1:16" ht="15.75" customHeight="1" x14ac:dyDescent="0.35">
      <c r="A45" s="6" t="s">
        <v>55</v>
      </c>
      <c r="B45" s="7">
        <v>0</v>
      </c>
      <c r="C45" s="14">
        <v>0</v>
      </c>
      <c r="D45" s="7">
        <v>0</v>
      </c>
      <c r="E45" s="7">
        <v>0</v>
      </c>
      <c r="F45" s="15">
        <v>0</v>
      </c>
      <c r="G45" s="14">
        <v>1</v>
      </c>
      <c r="H45" s="7">
        <v>1</v>
      </c>
      <c r="I45" s="7">
        <v>0</v>
      </c>
      <c r="J45" s="14">
        <v>1</v>
      </c>
      <c r="K45" s="14">
        <v>0</v>
      </c>
      <c r="L45" s="14">
        <v>0</v>
      </c>
      <c r="M45" s="16">
        <f t="shared" si="0"/>
        <v>1</v>
      </c>
      <c r="N45" s="16">
        <v>0</v>
      </c>
      <c r="O45" s="16">
        <v>0</v>
      </c>
      <c r="P45" s="20">
        <v>1</v>
      </c>
    </row>
    <row r="46" spans="1:16" ht="15.75" customHeight="1" x14ac:dyDescent="0.35">
      <c r="A46" s="4" t="s">
        <v>56</v>
      </c>
      <c r="B46" s="5">
        <v>9</v>
      </c>
      <c r="C46" s="9">
        <v>30</v>
      </c>
      <c r="D46" s="5">
        <v>20</v>
      </c>
      <c r="E46" s="5">
        <v>0</v>
      </c>
      <c r="F46" s="10">
        <v>10</v>
      </c>
      <c r="G46" s="9">
        <v>100</v>
      </c>
      <c r="H46" s="5">
        <v>102</v>
      </c>
      <c r="I46" s="5">
        <v>10</v>
      </c>
      <c r="J46" s="9">
        <v>92</v>
      </c>
      <c r="K46" s="9">
        <v>0</v>
      </c>
      <c r="L46" s="9">
        <v>0</v>
      </c>
      <c r="M46" s="13">
        <f t="shared" si="0"/>
        <v>132</v>
      </c>
      <c r="N46" s="13">
        <v>60</v>
      </c>
      <c r="O46" s="13">
        <v>0</v>
      </c>
      <c r="P46" s="19">
        <v>72</v>
      </c>
    </row>
    <row r="47" spans="1:16" ht="15.75" customHeight="1" x14ac:dyDescent="0.35">
      <c r="A47" s="6" t="s">
        <v>57</v>
      </c>
      <c r="B47" s="7">
        <v>11</v>
      </c>
      <c r="C47" s="14">
        <v>23</v>
      </c>
      <c r="D47" s="7">
        <v>12</v>
      </c>
      <c r="E47" s="7">
        <v>0</v>
      </c>
      <c r="F47" s="15">
        <v>11</v>
      </c>
      <c r="G47" s="14">
        <v>12</v>
      </c>
      <c r="H47" s="7">
        <v>12</v>
      </c>
      <c r="I47" s="7">
        <v>1</v>
      </c>
      <c r="J47" s="14">
        <v>11</v>
      </c>
      <c r="K47" s="14">
        <v>0</v>
      </c>
      <c r="L47" s="14">
        <v>0</v>
      </c>
      <c r="M47" s="16">
        <f t="shared" si="0"/>
        <v>35</v>
      </c>
      <c r="N47" s="16">
        <v>14</v>
      </c>
      <c r="O47" s="16">
        <v>21</v>
      </c>
      <c r="P47" s="20">
        <v>0</v>
      </c>
    </row>
    <row r="48" spans="1:16" x14ac:dyDescent="0.35">
      <c r="A48" s="4" t="s">
        <v>58</v>
      </c>
      <c r="B48" s="5">
        <v>2</v>
      </c>
      <c r="C48" s="9">
        <v>4</v>
      </c>
      <c r="D48" s="5">
        <v>2</v>
      </c>
      <c r="E48" s="5">
        <v>0</v>
      </c>
      <c r="F48" s="10">
        <v>2</v>
      </c>
      <c r="G48" s="9">
        <v>45</v>
      </c>
      <c r="H48" s="5">
        <v>46</v>
      </c>
      <c r="I48" s="5">
        <v>5</v>
      </c>
      <c r="J48" s="9">
        <v>41</v>
      </c>
      <c r="K48" s="9">
        <v>0</v>
      </c>
      <c r="L48" s="9">
        <v>0</v>
      </c>
      <c r="M48" s="13">
        <f t="shared" si="0"/>
        <v>50</v>
      </c>
      <c r="N48" s="13">
        <v>6</v>
      </c>
      <c r="O48" s="13">
        <v>0</v>
      </c>
      <c r="P48" s="19">
        <v>44</v>
      </c>
    </row>
    <row r="49" spans="1:16" ht="15.75" customHeight="1" x14ac:dyDescent="0.35">
      <c r="A49" s="6" t="s">
        <v>59</v>
      </c>
      <c r="B49" s="7">
        <v>5</v>
      </c>
      <c r="C49" s="14">
        <v>15</v>
      </c>
      <c r="D49" s="7">
        <v>10</v>
      </c>
      <c r="E49" s="7">
        <v>0</v>
      </c>
      <c r="F49" s="15">
        <v>5</v>
      </c>
      <c r="G49" s="14">
        <v>2</v>
      </c>
      <c r="H49" s="7">
        <v>2</v>
      </c>
      <c r="I49" s="7">
        <v>0</v>
      </c>
      <c r="J49" s="14">
        <v>2</v>
      </c>
      <c r="K49" s="14">
        <v>0</v>
      </c>
      <c r="L49" s="14">
        <v>0</v>
      </c>
      <c r="M49" s="16">
        <f t="shared" si="0"/>
        <v>17</v>
      </c>
      <c r="N49" s="16">
        <v>17</v>
      </c>
      <c r="O49" s="16">
        <v>0</v>
      </c>
      <c r="P49" s="20">
        <v>0</v>
      </c>
    </row>
    <row r="50" spans="1:16" x14ac:dyDescent="0.35">
      <c r="A50" s="4" t="s">
        <v>60</v>
      </c>
      <c r="B50" s="5">
        <v>0</v>
      </c>
      <c r="C50" s="9">
        <v>0</v>
      </c>
      <c r="D50" s="5">
        <v>0</v>
      </c>
      <c r="E50" s="5">
        <v>0</v>
      </c>
      <c r="F50" s="10">
        <v>0</v>
      </c>
      <c r="G50" s="9">
        <v>58</v>
      </c>
      <c r="H50" s="5">
        <v>60</v>
      </c>
      <c r="I50" s="5">
        <v>5</v>
      </c>
      <c r="J50" s="9">
        <v>55</v>
      </c>
      <c r="K50" s="9">
        <v>0</v>
      </c>
      <c r="L50" s="9">
        <v>0</v>
      </c>
      <c r="M50" s="13">
        <f t="shared" si="0"/>
        <v>60</v>
      </c>
      <c r="N50" s="13">
        <v>60</v>
      </c>
      <c r="O50" s="13">
        <v>0</v>
      </c>
      <c r="P50" s="19">
        <v>0</v>
      </c>
    </row>
    <row r="51" spans="1:16" ht="15.75" customHeight="1" x14ac:dyDescent="0.35">
      <c r="A51" s="6" t="s">
        <v>61</v>
      </c>
      <c r="B51" s="7">
        <v>4</v>
      </c>
      <c r="C51" s="14">
        <v>12</v>
      </c>
      <c r="D51" s="7">
        <v>8</v>
      </c>
      <c r="E51" s="7">
        <v>0</v>
      </c>
      <c r="F51" s="15">
        <v>4</v>
      </c>
      <c r="G51" s="14">
        <v>60</v>
      </c>
      <c r="H51" s="7">
        <v>60</v>
      </c>
      <c r="I51" s="7">
        <v>8</v>
      </c>
      <c r="J51" s="14">
        <v>52</v>
      </c>
      <c r="K51" s="14">
        <v>0</v>
      </c>
      <c r="L51" s="14">
        <v>0</v>
      </c>
      <c r="M51" s="16">
        <f t="shared" si="0"/>
        <v>72</v>
      </c>
      <c r="N51" s="16">
        <v>60</v>
      </c>
      <c r="O51" s="16">
        <v>0</v>
      </c>
      <c r="P51" s="20">
        <v>12</v>
      </c>
    </row>
    <row r="52" spans="1:16" x14ac:dyDescent="0.35">
      <c r="A52" s="4" t="s">
        <v>62</v>
      </c>
      <c r="B52" s="5">
        <v>0</v>
      </c>
      <c r="C52" s="9">
        <v>0</v>
      </c>
      <c r="D52" s="5">
        <v>0</v>
      </c>
      <c r="E52" s="5">
        <v>0</v>
      </c>
      <c r="F52" s="10">
        <v>0</v>
      </c>
      <c r="G52" s="9">
        <v>3</v>
      </c>
      <c r="H52" s="5">
        <v>3</v>
      </c>
      <c r="I52" s="5">
        <v>0</v>
      </c>
      <c r="J52" s="9">
        <v>3</v>
      </c>
      <c r="K52" s="9">
        <v>0</v>
      </c>
      <c r="L52" s="9">
        <v>0</v>
      </c>
      <c r="M52" s="13">
        <f t="shared" si="0"/>
        <v>3</v>
      </c>
      <c r="N52" s="13">
        <v>0</v>
      </c>
      <c r="O52" s="13">
        <v>0</v>
      </c>
      <c r="P52" s="19">
        <v>3</v>
      </c>
    </row>
    <row r="53" spans="1:16" ht="15.75" customHeight="1" x14ac:dyDescent="0.35">
      <c r="A53" s="6" t="s">
        <v>63</v>
      </c>
      <c r="B53" s="7">
        <v>6</v>
      </c>
      <c r="C53" s="14">
        <v>15</v>
      </c>
      <c r="D53" s="7">
        <v>9</v>
      </c>
      <c r="E53" s="7">
        <v>3</v>
      </c>
      <c r="F53" s="15">
        <v>3</v>
      </c>
      <c r="G53" s="14">
        <v>31</v>
      </c>
      <c r="H53" s="7">
        <v>31</v>
      </c>
      <c r="I53" s="7">
        <v>5</v>
      </c>
      <c r="J53" s="14">
        <v>26</v>
      </c>
      <c r="K53" s="14">
        <v>0</v>
      </c>
      <c r="L53" s="14">
        <v>0</v>
      </c>
      <c r="M53" s="16">
        <f t="shared" si="0"/>
        <v>46</v>
      </c>
      <c r="N53" s="16">
        <v>18</v>
      </c>
      <c r="O53" s="16">
        <v>4</v>
      </c>
      <c r="P53" s="20">
        <v>24</v>
      </c>
    </row>
    <row r="54" spans="1:16" x14ac:dyDescent="0.35">
      <c r="A54" s="4" t="s">
        <v>64</v>
      </c>
      <c r="B54" s="5">
        <v>7</v>
      </c>
      <c r="C54" s="9">
        <v>20</v>
      </c>
      <c r="D54" s="5">
        <v>12</v>
      </c>
      <c r="E54" s="5">
        <v>2</v>
      </c>
      <c r="F54" s="10">
        <v>6</v>
      </c>
      <c r="G54" s="9">
        <v>54</v>
      </c>
      <c r="H54" s="5">
        <v>55</v>
      </c>
      <c r="I54" s="5">
        <v>2</v>
      </c>
      <c r="J54" s="9">
        <v>53</v>
      </c>
      <c r="K54" s="9">
        <v>0</v>
      </c>
      <c r="L54" s="9">
        <v>0</v>
      </c>
      <c r="M54" s="13">
        <f t="shared" si="0"/>
        <v>75</v>
      </c>
      <c r="N54" s="13">
        <v>58</v>
      </c>
      <c r="O54" s="13">
        <v>0</v>
      </c>
      <c r="P54" s="19">
        <v>17</v>
      </c>
    </row>
    <row r="55" spans="1:16" ht="15.75" customHeight="1" x14ac:dyDescent="0.35">
      <c r="A55" s="6" t="s">
        <v>65</v>
      </c>
      <c r="B55" s="7">
        <v>0</v>
      </c>
      <c r="C55" s="14">
        <v>0</v>
      </c>
      <c r="D55" s="7">
        <v>0</v>
      </c>
      <c r="E55" s="7">
        <v>0</v>
      </c>
      <c r="F55" s="15">
        <v>0</v>
      </c>
      <c r="G55" s="14">
        <v>8</v>
      </c>
      <c r="H55" s="7">
        <v>8</v>
      </c>
      <c r="I55" s="7">
        <v>0</v>
      </c>
      <c r="J55" s="14">
        <v>8</v>
      </c>
      <c r="K55" s="14">
        <v>0</v>
      </c>
      <c r="L55" s="14">
        <v>0</v>
      </c>
      <c r="M55" s="16">
        <f t="shared" si="0"/>
        <v>8</v>
      </c>
      <c r="N55" s="16">
        <v>8</v>
      </c>
      <c r="O55" s="16">
        <v>0</v>
      </c>
      <c r="P55" s="20">
        <v>0</v>
      </c>
    </row>
    <row r="56" spans="1:16" x14ac:dyDescent="0.35">
      <c r="A56" s="4" t="s">
        <v>66</v>
      </c>
      <c r="B56" s="5">
        <v>12</v>
      </c>
      <c r="C56" s="9">
        <v>44</v>
      </c>
      <c r="D56" s="5">
        <v>29</v>
      </c>
      <c r="E56" s="5">
        <v>3</v>
      </c>
      <c r="F56" s="10">
        <v>12</v>
      </c>
      <c r="G56" s="9">
        <v>72</v>
      </c>
      <c r="H56" s="5">
        <v>77</v>
      </c>
      <c r="I56" s="5">
        <v>9</v>
      </c>
      <c r="J56" s="9">
        <v>68</v>
      </c>
      <c r="K56" s="9">
        <v>0</v>
      </c>
      <c r="L56" s="9">
        <v>0</v>
      </c>
      <c r="M56" s="13">
        <f t="shared" si="0"/>
        <v>121</v>
      </c>
      <c r="N56" s="13">
        <v>46</v>
      </c>
      <c r="O56" s="13">
        <v>0</v>
      </c>
      <c r="P56" s="19">
        <v>75</v>
      </c>
    </row>
    <row r="57" spans="1:16" ht="15.75" customHeight="1" x14ac:dyDescent="0.35">
      <c r="A57" s="6" t="s">
        <v>67</v>
      </c>
      <c r="B57" s="7">
        <v>0</v>
      </c>
      <c r="C57" s="14">
        <v>0</v>
      </c>
      <c r="D57" s="7">
        <v>0</v>
      </c>
      <c r="E57" s="7">
        <v>0</v>
      </c>
      <c r="F57" s="15">
        <v>0</v>
      </c>
      <c r="G57" s="14">
        <v>0</v>
      </c>
      <c r="H57" s="7">
        <v>0</v>
      </c>
      <c r="I57" s="7">
        <v>0</v>
      </c>
      <c r="J57" s="14">
        <v>0</v>
      </c>
      <c r="K57" s="14">
        <v>0</v>
      </c>
      <c r="L57" s="14">
        <v>0</v>
      </c>
      <c r="M57" s="16">
        <f t="shared" si="0"/>
        <v>0</v>
      </c>
      <c r="N57" s="16">
        <v>0</v>
      </c>
      <c r="O57" s="16">
        <v>0</v>
      </c>
      <c r="P57" s="20">
        <v>0</v>
      </c>
    </row>
    <row r="58" spans="1:16" x14ac:dyDescent="0.35">
      <c r="A58" s="4" t="s">
        <v>68</v>
      </c>
      <c r="B58" s="5">
        <v>5</v>
      </c>
      <c r="C58" s="9">
        <v>19</v>
      </c>
      <c r="D58" s="5">
        <v>10</v>
      </c>
      <c r="E58" s="5">
        <v>1</v>
      </c>
      <c r="F58" s="10">
        <v>8</v>
      </c>
      <c r="G58" s="9">
        <v>18</v>
      </c>
      <c r="H58" s="5">
        <v>21</v>
      </c>
      <c r="I58" s="5">
        <v>0</v>
      </c>
      <c r="J58" s="9">
        <v>21</v>
      </c>
      <c r="K58" s="9">
        <v>0</v>
      </c>
      <c r="L58" s="9">
        <v>0</v>
      </c>
      <c r="M58" s="13">
        <f t="shared" si="0"/>
        <v>40</v>
      </c>
      <c r="N58" s="13">
        <v>11</v>
      </c>
      <c r="O58" s="13">
        <v>0</v>
      </c>
      <c r="P58" s="19">
        <v>29</v>
      </c>
    </row>
    <row r="59" spans="1:16" ht="15.75" customHeight="1" x14ac:dyDescent="0.35">
      <c r="A59" s="6" t="s">
        <v>69</v>
      </c>
      <c r="B59" s="7">
        <v>1</v>
      </c>
      <c r="C59" s="14">
        <v>6</v>
      </c>
      <c r="D59" s="7">
        <v>4</v>
      </c>
      <c r="E59" s="7">
        <v>0</v>
      </c>
      <c r="F59" s="15">
        <v>2</v>
      </c>
      <c r="G59" s="14">
        <v>0</v>
      </c>
      <c r="H59" s="7">
        <v>0</v>
      </c>
      <c r="I59" s="7">
        <v>0</v>
      </c>
      <c r="J59" s="14">
        <v>0</v>
      </c>
      <c r="K59" s="14">
        <v>0</v>
      </c>
      <c r="L59" s="14">
        <v>0</v>
      </c>
      <c r="M59" s="16">
        <f t="shared" si="0"/>
        <v>6</v>
      </c>
      <c r="N59" s="16">
        <v>0</v>
      </c>
      <c r="O59" s="16">
        <v>0</v>
      </c>
      <c r="P59" s="20">
        <v>6</v>
      </c>
    </row>
    <row r="60" spans="1:16" x14ac:dyDescent="0.35">
      <c r="A60" s="4" t="s">
        <v>70</v>
      </c>
      <c r="B60" s="5">
        <v>1</v>
      </c>
      <c r="C60" s="9">
        <v>6</v>
      </c>
      <c r="D60" s="5">
        <v>4</v>
      </c>
      <c r="E60" s="5">
        <v>0</v>
      </c>
      <c r="F60" s="10">
        <v>2</v>
      </c>
      <c r="G60" s="9">
        <v>4</v>
      </c>
      <c r="H60" s="5">
        <v>4</v>
      </c>
      <c r="I60" s="5">
        <v>0</v>
      </c>
      <c r="J60" s="9">
        <v>4</v>
      </c>
      <c r="K60" s="9">
        <v>0</v>
      </c>
      <c r="L60" s="9">
        <v>0</v>
      </c>
      <c r="M60" s="13">
        <f t="shared" si="0"/>
        <v>10</v>
      </c>
      <c r="N60" s="13">
        <v>6</v>
      </c>
      <c r="O60" s="13">
        <v>0</v>
      </c>
      <c r="P60" s="19">
        <v>4</v>
      </c>
    </row>
    <row r="61" spans="1:16" ht="15.75" customHeight="1" x14ac:dyDescent="0.35">
      <c r="A61" s="6" t="s">
        <v>71</v>
      </c>
      <c r="B61" s="7">
        <v>5</v>
      </c>
      <c r="C61" s="14">
        <v>14</v>
      </c>
      <c r="D61" s="7">
        <v>9</v>
      </c>
      <c r="E61" s="7">
        <v>2</v>
      </c>
      <c r="F61" s="15">
        <v>3</v>
      </c>
      <c r="G61" s="14">
        <v>16</v>
      </c>
      <c r="H61" s="7">
        <v>17</v>
      </c>
      <c r="I61" s="7">
        <v>2</v>
      </c>
      <c r="J61" s="14">
        <v>15</v>
      </c>
      <c r="K61" s="14">
        <v>0</v>
      </c>
      <c r="L61" s="14">
        <v>0</v>
      </c>
      <c r="M61" s="16">
        <f t="shared" si="0"/>
        <v>31</v>
      </c>
      <c r="N61" s="16">
        <v>14</v>
      </c>
      <c r="O61" s="16">
        <v>0</v>
      </c>
      <c r="P61" s="20">
        <v>17</v>
      </c>
    </row>
    <row r="62" spans="1:16" ht="15.75" customHeight="1" x14ac:dyDescent="0.35">
      <c r="A62" s="4" t="s">
        <v>72</v>
      </c>
      <c r="B62" s="5">
        <v>0</v>
      </c>
      <c r="C62" s="9">
        <v>0</v>
      </c>
      <c r="D62" s="5">
        <v>0</v>
      </c>
      <c r="E62" s="5">
        <v>0</v>
      </c>
      <c r="F62" s="10">
        <v>0</v>
      </c>
      <c r="G62" s="9">
        <v>5</v>
      </c>
      <c r="H62" s="5">
        <v>5</v>
      </c>
      <c r="I62" s="5">
        <v>0</v>
      </c>
      <c r="J62" s="9">
        <v>5</v>
      </c>
      <c r="K62" s="9">
        <v>0</v>
      </c>
      <c r="L62" s="9">
        <v>0</v>
      </c>
      <c r="M62" s="13">
        <f t="shared" si="0"/>
        <v>5</v>
      </c>
      <c r="N62" s="13">
        <v>4</v>
      </c>
      <c r="O62" s="13">
        <v>0</v>
      </c>
      <c r="P62" s="19">
        <v>1</v>
      </c>
    </row>
    <row r="63" spans="1:16" ht="15.75" customHeight="1" x14ac:dyDescent="0.35">
      <c r="A63" s="6" t="s">
        <v>73</v>
      </c>
      <c r="B63" s="7">
        <v>9</v>
      </c>
      <c r="C63" s="14">
        <v>25</v>
      </c>
      <c r="D63" s="7">
        <v>16</v>
      </c>
      <c r="E63" s="7">
        <v>0</v>
      </c>
      <c r="F63" s="15">
        <v>9</v>
      </c>
      <c r="G63" s="14">
        <v>101</v>
      </c>
      <c r="H63" s="7">
        <v>102</v>
      </c>
      <c r="I63" s="7">
        <v>6</v>
      </c>
      <c r="J63" s="14">
        <v>96</v>
      </c>
      <c r="K63" s="14">
        <v>0</v>
      </c>
      <c r="L63" s="14">
        <v>0</v>
      </c>
      <c r="M63" s="16">
        <f t="shared" si="0"/>
        <v>127</v>
      </c>
      <c r="N63" s="16">
        <v>59</v>
      </c>
      <c r="O63" s="16">
        <v>0</v>
      </c>
      <c r="P63" s="20">
        <v>68</v>
      </c>
    </row>
    <row r="64" spans="1:16" ht="15.75" customHeight="1" x14ac:dyDescent="0.35">
      <c r="A64" s="4" t="s">
        <v>74</v>
      </c>
      <c r="B64" s="5">
        <v>4</v>
      </c>
      <c r="C64" s="9">
        <v>13</v>
      </c>
      <c r="D64" s="5">
        <v>8</v>
      </c>
      <c r="E64" s="5">
        <v>0</v>
      </c>
      <c r="F64" s="10">
        <v>5</v>
      </c>
      <c r="G64" s="9">
        <v>10</v>
      </c>
      <c r="H64" s="5">
        <v>11</v>
      </c>
      <c r="I64" s="5">
        <v>1</v>
      </c>
      <c r="J64" s="9">
        <v>10</v>
      </c>
      <c r="K64" s="9">
        <v>0</v>
      </c>
      <c r="L64" s="9">
        <v>0</v>
      </c>
      <c r="M64" s="13">
        <f t="shared" si="0"/>
        <v>24</v>
      </c>
      <c r="N64" s="13">
        <v>6</v>
      </c>
      <c r="O64" s="13">
        <v>0</v>
      </c>
      <c r="P64" s="19">
        <v>18</v>
      </c>
    </row>
    <row r="65" spans="1:16" ht="15.75" customHeight="1" x14ac:dyDescent="0.35">
      <c r="A65" s="6" t="s">
        <v>75</v>
      </c>
      <c r="B65" s="7">
        <v>4</v>
      </c>
      <c r="C65" s="14">
        <v>15</v>
      </c>
      <c r="D65" s="7">
        <v>11</v>
      </c>
      <c r="E65" s="7">
        <v>0</v>
      </c>
      <c r="F65" s="15">
        <v>4</v>
      </c>
      <c r="G65" s="14">
        <v>53</v>
      </c>
      <c r="H65" s="7">
        <v>55</v>
      </c>
      <c r="I65" s="7">
        <v>3</v>
      </c>
      <c r="J65" s="14">
        <v>52</v>
      </c>
      <c r="K65" s="14">
        <v>0</v>
      </c>
      <c r="L65" s="14">
        <v>0</v>
      </c>
      <c r="M65" s="16">
        <f t="shared" si="0"/>
        <v>70</v>
      </c>
      <c r="N65" s="16">
        <v>26</v>
      </c>
      <c r="O65" s="16">
        <v>0</v>
      </c>
      <c r="P65" s="20">
        <v>44</v>
      </c>
    </row>
    <row r="66" spans="1:16" ht="15.75" customHeight="1" x14ac:dyDescent="0.35">
      <c r="A66" s="4" t="s">
        <v>76</v>
      </c>
      <c r="B66" s="5">
        <v>5</v>
      </c>
      <c r="C66" s="9">
        <v>19</v>
      </c>
      <c r="D66" s="5">
        <v>11</v>
      </c>
      <c r="E66" s="5">
        <v>2</v>
      </c>
      <c r="F66" s="10">
        <v>6</v>
      </c>
      <c r="G66" s="9">
        <v>10</v>
      </c>
      <c r="H66" s="5">
        <v>10</v>
      </c>
      <c r="I66" s="5">
        <v>1</v>
      </c>
      <c r="J66" s="9">
        <v>9</v>
      </c>
      <c r="K66" s="9">
        <v>0</v>
      </c>
      <c r="L66" s="9">
        <v>0</v>
      </c>
      <c r="M66" s="13">
        <f t="shared" si="0"/>
        <v>29</v>
      </c>
      <c r="N66" s="13">
        <v>29</v>
      </c>
      <c r="O66" s="13">
        <v>0</v>
      </c>
      <c r="P66" s="19">
        <v>0</v>
      </c>
    </row>
    <row r="67" spans="1:16" ht="15.75" customHeight="1" x14ac:dyDescent="0.35">
      <c r="A67" s="6" t="s">
        <v>77</v>
      </c>
      <c r="B67" s="7">
        <v>6</v>
      </c>
      <c r="C67" s="14">
        <v>20</v>
      </c>
      <c r="D67" s="7">
        <v>14</v>
      </c>
      <c r="E67" s="7">
        <v>1</v>
      </c>
      <c r="F67" s="15">
        <v>5</v>
      </c>
      <c r="G67" s="14">
        <v>135</v>
      </c>
      <c r="H67" s="7">
        <v>136</v>
      </c>
      <c r="I67" s="7">
        <v>9</v>
      </c>
      <c r="J67" s="14">
        <v>127</v>
      </c>
      <c r="K67" s="14">
        <v>0</v>
      </c>
      <c r="L67" s="14">
        <v>0</v>
      </c>
      <c r="M67" s="16">
        <f t="shared" si="0"/>
        <v>156</v>
      </c>
      <c r="N67" s="16">
        <v>88</v>
      </c>
      <c r="O67" s="16">
        <v>12</v>
      </c>
      <c r="P67" s="20">
        <v>56</v>
      </c>
    </row>
    <row r="68" spans="1:16" ht="15.75" customHeight="1" x14ac:dyDescent="0.35">
      <c r="A68" s="4" t="s">
        <v>78</v>
      </c>
      <c r="B68" s="5">
        <v>3</v>
      </c>
      <c r="C68" s="9">
        <v>9</v>
      </c>
      <c r="D68" s="5">
        <v>6</v>
      </c>
      <c r="E68" s="5">
        <v>1</v>
      </c>
      <c r="F68" s="10">
        <v>2</v>
      </c>
      <c r="G68" s="9">
        <v>38</v>
      </c>
      <c r="H68" s="5">
        <v>39</v>
      </c>
      <c r="I68" s="5">
        <v>2</v>
      </c>
      <c r="J68" s="9">
        <v>37</v>
      </c>
      <c r="K68" s="9">
        <v>0</v>
      </c>
      <c r="L68" s="9">
        <v>0</v>
      </c>
      <c r="M68" s="13">
        <f t="shared" si="0"/>
        <v>48</v>
      </c>
      <c r="N68" s="13">
        <v>33</v>
      </c>
      <c r="O68" s="13">
        <v>3</v>
      </c>
      <c r="P68" s="19">
        <v>12</v>
      </c>
    </row>
    <row r="69" spans="1:16" ht="15.75" customHeight="1" x14ac:dyDescent="0.35">
      <c r="A69" s="6" t="s">
        <v>79</v>
      </c>
      <c r="B69" s="7">
        <v>2</v>
      </c>
      <c r="C69" s="14">
        <v>5</v>
      </c>
      <c r="D69" s="7">
        <v>3</v>
      </c>
      <c r="E69" s="7">
        <v>0</v>
      </c>
      <c r="F69" s="15">
        <v>2</v>
      </c>
      <c r="G69" s="14">
        <v>0</v>
      </c>
      <c r="H69" s="7">
        <v>0</v>
      </c>
      <c r="I69" s="7">
        <v>0</v>
      </c>
      <c r="J69" s="14">
        <v>0</v>
      </c>
      <c r="K69" s="14">
        <v>0</v>
      </c>
      <c r="L69" s="14">
        <v>0</v>
      </c>
      <c r="M69" s="16">
        <f t="shared" si="0"/>
        <v>5</v>
      </c>
      <c r="N69" s="16">
        <v>5</v>
      </c>
      <c r="O69" s="16">
        <v>0</v>
      </c>
      <c r="P69" s="20">
        <v>0</v>
      </c>
    </row>
    <row r="70" spans="1:16" ht="15.75" customHeight="1" x14ac:dyDescent="0.35">
      <c r="A70" s="4" t="s">
        <v>80</v>
      </c>
      <c r="B70" s="5">
        <v>0</v>
      </c>
      <c r="C70" s="9">
        <v>0</v>
      </c>
      <c r="D70" s="5">
        <v>0</v>
      </c>
      <c r="E70" s="5">
        <v>0</v>
      </c>
      <c r="F70" s="10">
        <v>0</v>
      </c>
      <c r="G70" s="9">
        <v>14</v>
      </c>
      <c r="H70" s="5">
        <v>14</v>
      </c>
      <c r="I70" s="5">
        <v>1</v>
      </c>
      <c r="J70" s="9">
        <v>13</v>
      </c>
      <c r="K70" s="9">
        <v>0</v>
      </c>
      <c r="L70" s="9">
        <v>0</v>
      </c>
      <c r="M70" s="13">
        <f t="shared" ref="M70:M83" si="1">SUM(L70+H70+C70)</f>
        <v>14</v>
      </c>
      <c r="N70" s="13">
        <v>11</v>
      </c>
      <c r="O70" s="13">
        <v>0</v>
      </c>
      <c r="P70" s="19">
        <v>3</v>
      </c>
    </row>
    <row r="71" spans="1:16" ht="15.75" customHeight="1" x14ac:dyDescent="0.35">
      <c r="A71" s="6" t="s">
        <v>81</v>
      </c>
      <c r="B71" s="7">
        <v>6</v>
      </c>
      <c r="C71" s="14">
        <v>20</v>
      </c>
      <c r="D71" s="7">
        <v>13</v>
      </c>
      <c r="E71" s="7">
        <v>1</v>
      </c>
      <c r="F71" s="15">
        <v>6</v>
      </c>
      <c r="G71" s="14">
        <v>26</v>
      </c>
      <c r="H71" s="7">
        <v>26</v>
      </c>
      <c r="I71" s="7">
        <v>1</v>
      </c>
      <c r="J71" s="14">
        <v>25</v>
      </c>
      <c r="K71" s="14">
        <v>0</v>
      </c>
      <c r="L71" s="14">
        <v>0</v>
      </c>
      <c r="M71" s="16">
        <f t="shared" si="1"/>
        <v>46</v>
      </c>
      <c r="N71" s="16">
        <v>12</v>
      </c>
      <c r="O71" s="16">
        <v>14</v>
      </c>
      <c r="P71" s="20">
        <v>20</v>
      </c>
    </row>
    <row r="72" spans="1:16" ht="15.75" customHeight="1" x14ac:dyDescent="0.35">
      <c r="A72" s="4" t="s">
        <v>82</v>
      </c>
      <c r="B72" s="5">
        <v>0</v>
      </c>
      <c r="C72" s="9">
        <v>0</v>
      </c>
      <c r="D72" s="5">
        <v>0</v>
      </c>
      <c r="E72" s="5">
        <v>0</v>
      </c>
      <c r="F72" s="10">
        <v>0</v>
      </c>
      <c r="G72" s="9">
        <v>2</v>
      </c>
      <c r="H72" s="5">
        <v>2</v>
      </c>
      <c r="I72" s="5">
        <v>0</v>
      </c>
      <c r="J72" s="9">
        <v>2</v>
      </c>
      <c r="K72" s="9">
        <v>0</v>
      </c>
      <c r="L72" s="9">
        <v>0</v>
      </c>
      <c r="M72" s="13">
        <f t="shared" si="1"/>
        <v>2</v>
      </c>
      <c r="N72" s="13">
        <v>0</v>
      </c>
      <c r="O72" s="13">
        <v>0</v>
      </c>
      <c r="P72" s="19">
        <v>2</v>
      </c>
    </row>
    <row r="73" spans="1:16" ht="15.75" customHeight="1" x14ac:dyDescent="0.35">
      <c r="A73" s="6" t="s">
        <v>83</v>
      </c>
      <c r="B73" s="7">
        <v>13</v>
      </c>
      <c r="C73" s="14">
        <v>38</v>
      </c>
      <c r="D73" s="7">
        <v>21</v>
      </c>
      <c r="E73" s="7">
        <v>2</v>
      </c>
      <c r="F73" s="15">
        <v>15</v>
      </c>
      <c r="G73" s="14">
        <v>76</v>
      </c>
      <c r="H73" s="7">
        <v>70</v>
      </c>
      <c r="I73" s="7">
        <v>5</v>
      </c>
      <c r="J73" s="14">
        <v>65</v>
      </c>
      <c r="K73" s="14">
        <v>0</v>
      </c>
      <c r="L73" s="14">
        <v>0</v>
      </c>
      <c r="M73" s="16">
        <f t="shared" si="1"/>
        <v>108</v>
      </c>
      <c r="N73" s="16">
        <v>45</v>
      </c>
      <c r="O73" s="16">
        <v>6</v>
      </c>
      <c r="P73" s="20">
        <v>57</v>
      </c>
    </row>
    <row r="74" spans="1:16" ht="15.75" customHeight="1" x14ac:dyDescent="0.35">
      <c r="A74" s="4" t="s">
        <v>84</v>
      </c>
      <c r="B74" s="5">
        <v>0</v>
      </c>
      <c r="C74" s="9">
        <v>0</v>
      </c>
      <c r="D74" s="5">
        <v>0</v>
      </c>
      <c r="E74" s="5">
        <v>0</v>
      </c>
      <c r="F74" s="10">
        <v>0</v>
      </c>
      <c r="G74" s="9">
        <v>0</v>
      </c>
      <c r="H74" s="5">
        <v>0</v>
      </c>
      <c r="I74" s="5">
        <v>0</v>
      </c>
      <c r="J74" s="9">
        <v>0</v>
      </c>
      <c r="K74" s="9">
        <v>0</v>
      </c>
      <c r="L74" s="9">
        <v>0</v>
      </c>
      <c r="M74" s="13">
        <f t="shared" si="1"/>
        <v>0</v>
      </c>
      <c r="N74" s="13">
        <v>0</v>
      </c>
      <c r="O74" s="13">
        <v>0</v>
      </c>
      <c r="P74" s="19">
        <v>0</v>
      </c>
    </row>
    <row r="75" spans="1:16" ht="15.75" customHeight="1" x14ac:dyDescent="0.35">
      <c r="A75" s="6" t="s">
        <v>85</v>
      </c>
      <c r="B75" s="7">
        <v>8</v>
      </c>
      <c r="C75" s="14">
        <v>24</v>
      </c>
      <c r="D75" s="7">
        <v>15</v>
      </c>
      <c r="E75" s="7">
        <v>1</v>
      </c>
      <c r="F75" s="15">
        <v>8</v>
      </c>
      <c r="G75" s="14">
        <v>35</v>
      </c>
      <c r="H75" s="7">
        <v>35</v>
      </c>
      <c r="I75" s="7">
        <v>2</v>
      </c>
      <c r="J75" s="14">
        <v>33</v>
      </c>
      <c r="K75" s="14">
        <v>0</v>
      </c>
      <c r="L75" s="14">
        <v>0</v>
      </c>
      <c r="M75" s="16">
        <f t="shared" si="1"/>
        <v>59</v>
      </c>
      <c r="N75" s="16">
        <v>32</v>
      </c>
      <c r="O75" s="16">
        <v>8</v>
      </c>
      <c r="P75" s="20">
        <v>19</v>
      </c>
    </row>
    <row r="76" spans="1:16" ht="15.75" customHeight="1" x14ac:dyDescent="0.35">
      <c r="A76" s="4" t="s">
        <v>86</v>
      </c>
      <c r="B76" s="5">
        <v>0</v>
      </c>
      <c r="C76" s="9">
        <v>0</v>
      </c>
      <c r="D76" s="5">
        <v>0</v>
      </c>
      <c r="E76" s="5">
        <v>0</v>
      </c>
      <c r="F76" s="10">
        <v>0</v>
      </c>
      <c r="G76" s="9">
        <v>0</v>
      </c>
      <c r="H76" s="5">
        <v>0</v>
      </c>
      <c r="I76" s="5">
        <v>0</v>
      </c>
      <c r="J76" s="9">
        <v>0</v>
      </c>
      <c r="K76" s="9">
        <v>0</v>
      </c>
      <c r="L76" s="9">
        <v>0</v>
      </c>
      <c r="M76" s="13">
        <f t="shared" si="1"/>
        <v>0</v>
      </c>
      <c r="N76" s="13">
        <v>0</v>
      </c>
      <c r="O76" s="13">
        <v>0</v>
      </c>
      <c r="P76" s="19">
        <v>0</v>
      </c>
    </row>
    <row r="77" spans="1:16" ht="15.75" customHeight="1" x14ac:dyDescent="0.35">
      <c r="A77" s="6" t="s">
        <v>87</v>
      </c>
      <c r="B77" s="7">
        <v>10</v>
      </c>
      <c r="C77" s="14">
        <v>38</v>
      </c>
      <c r="D77" s="7">
        <v>26</v>
      </c>
      <c r="E77" s="7">
        <v>0</v>
      </c>
      <c r="F77" s="15">
        <v>12</v>
      </c>
      <c r="G77" s="14">
        <v>94</v>
      </c>
      <c r="H77" s="7">
        <v>94</v>
      </c>
      <c r="I77" s="7">
        <v>5</v>
      </c>
      <c r="J77" s="14">
        <v>89</v>
      </c>
      <c r="K77" s="14">
        <v>0</v>
      </c>
      <c r="L77" s="14">
        <v>0</v>
      </c>
      <c r="M77" s="14">
        <f t="shared" si="1"/>
        <v>132</v>
      </c>
      <c r="N77" s="16">
        <v>101</v>
      </c>
      <c r="O77" s="16">
        <v>0</v>
      </c>
      <c r="P77" s="20">
        <v>31</v>
      </c>
    </row>
    <row r="78" spans="1:16" ht="15.75" customHeight="1" x14ac:dyDescent="0.35">
      <c r="A78" s="4" t="s">
        <v>88</v>
      </c>
      <c r="B78" s="5">
        <v>0</v>
      </c>
      <c r="C78" s="9">
        <v>0</v>
      </c>
      <c r="D78" s="5">
        <v>0</v>
      </c>
      <c r="E78" s="5">
        <v>0</v>
      </c>
      <c r="F78" s="10">
        <v>0</v>
      </c>
      <c r="G78" s="9">
        <v>6</v>
      </c>
      <c r="H78" s="5">
        <v>6</v>
      </c>
      <c r="I78" s="5">
        <v>0</v>
      </c>
      <c r="J78" s="9">
        <v>6</v>
      </c>
      <c r="K78" s="9">
        <v>0</v>
      </c>
      <c r="L78" s="9">
        <v>0</v>
      </c>
      <c r="M78" s="13">
        <f t="shared" si="1"/>
        <v>6</v>
      </c>
      <c r="N78" s="13">
        <v>0</v>
      </c>
      <c r="O78" s="13">
        <v>6</v>
      </c>
      <c r="P78" s="19">
        <v>0</v>
      </c>
    </row>
    <row r="79" spans="1:16" ht="15.75" customHeight="1" x14ac:dyDescent="0.35">
      <c r="A79" s="6" t="s">
        <v>89</v>
      </c>
      <c r="B79" s="7">
        <v>0</v>
      </c>
      <c r="C79" s="14">
        <v>0</v>
      </c>
      <c r="D79" s="7">
        <v>0</v>
      </c>
      <c r="E79" s="7">
        <v>0</v>
      </c>
      <c r="F79" s="15">
        <v>0</v>
      </c>
      <c r="G79" s="14">
        <v>0</v>
      </c>
      <c r="H79" s="7">
        <v>0</v>
      </c>
      <c r="I79" s="7">
        <v>0</v>
      </c>
      <c r="J79" s="14">
        <v>0</v>
      </c>
      <c r="K79" s="14">
        <v>0</v>
      </c>
      <c r="L79" s="14">
        <v>0</v>
      </c>
      <c r="M79" s="16">
        <f t="shared" si="1"/>
        <v>0</v>
      </c>
      <c r="N79" s="16">
        <v>0</v>
      </c>
      <c r="O79" s="16">
        <v>0</v>
      </c>
      <c r="P79" s="20">
        <v>0</v>
      </c>
    </row>
    <row r="80" spans="1:16" ht="15.75" customHeight="1" x14ac:dyDescent="0.35">
      <c r="A80" s="4" t="s">
        <v>90</v>
      </c>
      <c r="B80" s="5">
        <v>0</v>
      </c>
      <c r="C80" s="9">
        <v>0</v>
      </c>
      <c r="D80" s="5">
        <v>0</v>
      </c>
      <c r="E80" s="5">
        <v>0</v>
      </c>
      <c r="F80" s="10">
        <v>0</v>
      </c>
      <c r="G80" s="9">
        <v>2</v>
      </c>
      <c r="H80" s="5">
        <v>2</v>
      </c>
      <c r="I80" s="5">
        <v>0</v>
      </c>
      <c r="J80" s="9">
        <v>2</v>
      </c>
      <c r="K80" s="9">
        <v>0</v>
      </c>
      <c r="L80" s="9">
        <v>0</v>
      </c>
      <c r="M80" s="13">
        <f t="shared" si="1"/>
        <v>2</v>
      </c>
      <c r="N80" s="13">
        <v>0</v>
      </c>
      <c r="O80" s="13">
        <v>0</v>
      </c>
      <c r="P80" s="19">
        <v>2</v>
      </c>
    </row>
    <row r="81" spans="1:16" ht="15.75" customHeight="1" x14ac:dyDescent="0.35">
      <c r="A81" s="6" t="s">
        <v>91</v>
      </c>
      <c r="B81" s="7">
        <v>1</v>
      </c>
      <c r="C81" s="14">
        <v>3</v>
      </c>
      <c r="D81" s="7">
        <v>2</v>
      </c>
      <c r="E81" s="7">
        <v>0</v>
      </c>
      <c r="F81" s="15">
        <v>1</v>
      </c>
      <c r="G81" s="14">
        <v>13</v>
      </c>
      <c r="H81" s="7">
        <v>13</v>
      </c>
      <c r="I81" s="7">
        <v>0</v>
      </c>
      <c r="J81" s="14">
        <v>13</v>
      </c>
      <c r="K81" s="14">
        <v>0</v>
      </c>
      <c r="L81" s="14">
        <v>0</v>
      </c>
      <c r="M81" s="16">
        <f t="shared" si="1"/>
        <v>16</v>
      </c>
      <c r="N81" s="16">
        <v>3</v>
      </c>
      <c r="O81" s="16">
        <v>0</v>
      </c>
      <c r="P81" s="20">
        <v>13</v>
      </c>
    </row>
    <row r="82" spans="1:16" ht="15.75" customHeight="1" x14ac:dyDescent="0.35">
      <c r="A82" s="4" t="s">
        <v>92</v>
      </c>
      <c r="B82" s="5">
        <v>3</v>
      </c>
      <c r="C82" s="9">
        <v>10</v>
      </c>
      <c r="D82" s="5">
        <v>7</v>
      </c>
      <c r="E82" s="5">
        <v>0</v>
      </c>
      <c r="F82" s="10">
        <v>3</v>
      </c>
      <c r="G82" s="9">
        <v>19</v>
      </c>
      <c r="H82" s="5">
        <v>19</v>
      </c>
      <c r="I82" s="5">
        <v>1</v>
      </c>
      <c r="J82" s="9">
        <v>18</v>
      </c>
      <c r="K82" s="9">
        <v>0</v>
      </c>
      <c r="L82" s="9">
        <v>0</v>
      </c>
      <c r="M82" s="13">
        <f t="shared" si="1"/>
        <v>29</v>
      </c>
      <c r="N82" s="13">
        <v>21</v>
      </c>
      <c r="O82" s="13">
        <v>0</v>
      </c>
      <c r="P82" s="19">
        <v>8</v>
      </c>
    </row>
    <row r="83" spans="1:16" ht="15.75" customHeight="1" x14ac:dyDescent="0.35">
      <c r="A83" s="6" t="s">
        <v>93</v>
      </c>
      <c r="B83" s="7">
        <v>1</v>
      </c>
      <c r="C83" s="14">
        <v>4</v>
      </c>
      <c r="D83" s="7">
        <v>1</v>
      </c>
      <c r="E83" s="7">
        <v>1</v>
      </c>
      <c r="F83" s="15">
        <v>2</v>
      </c>
      <c r="G83" s="14">
        <v>3</v>
      </c>
      <c r="H83" s="7">
        <v>3</v>
      </c>
      <c r="I83" s="7">
        <v>0</v>
      </c>
      <c r="J83" s="14">
        <v>3</v>
      </c>
      <c r="K83" s="14">
        <v>0</v>
      </c>
      <c r="L83" s="14">
        <v>0</v>
      </c>
      <c r="M83" s="16">
        <f t="shared" si="1"/>
        <v>7</v>
      </c>
      <c r="N83" s="16">
        <v>0</v>
      </c>
      <c r="O83" s="16">
        <v>4</v>
      </c>
      <c r="P83" s="20">
        <v>3</v>
      </c>
    </row>
    <row r="84" spans="1:16" s="27" customFormat="1" ht="15.75" customHeight="1" x14ac:dyDescent="0.35">
      <c r="A84" s="25" t="s">
        <v>94</v>
      </c>
      <c r="B84" s="26">
        <f>SUM(B5:B83)</f>
        <v>303</v>
      </c>
      <c r="C84" s="26">
        <f>SUM(C5:C83)</f>
        <v>967</v>
      </c>
      <c r="D84" s="26">
        <f>SUM(D5:D83)</f>
        <v>610</v>
      </c>
      <c r="E84" s="26">
        <f>SUM(E5:E83)</f>
        <v>41</v>
      </c>
      <c r="F84" s="26">
        <f>SUM(F5:F83)</f>
        <v>316</v>
      </c>
      <c r="G84" s="26">
        <f t="shared" ref="G84:P84" si="2">SUM(G5:G83)</f>
        <v>2277</v>
      </c>
      <c r="H84" s="26">
        <f t="shared" si="2"/>
        <v>2336</v>
      </c>
      <c r="I84" s="26">
        <f t="shared" si="2"/>
        <v>162</v>
      </c>
      <c r="J84" s="26">
        <f>SUM(J5:J83)</f>
        <v>2174</v>
      </c>
      <c r="K84" s="26">
        <f t="shared" si="2"/>
        <v>8</v>
      </c>
      <c r="L84" s="26">
        <f t="shared" si="2"/>
        <v>8</v>
      </c>
      <c r="M84" s="26">
        <f>SUM(M5:M83)</f>
        <v>3311</v>
      </c>
      <c r="N84" s="26">
        <f>SUM(N5:N83)</f>
        <v>1712</v>
      </c>
      <c r="O84" s="26">
        <f t="shared" si="2"/>
        <v>285</v>
      </c>
      <c r="P84" s="26">
        <f t="shared" si="2"/>
        <v>1314</v>
      </c>
    </row>
    <row r="85" spans="1:16" ht="15.75" customHeight="1" x14ac:dyDescent="0.35"/>
    <row r="86" spans="1:16" ht="15.75" customHeight="1" x14ac:dyDescent="0.35">
      <c r="O86" s="42"/>
    </row>
    <row r="87" spans="1:16" ht="15.75" customHeight="1" x14ac:dyDescent="0.35"/>
    <row r="88" spans="1:16" ht="15.75" customHeight="1" x14ac:dyDescent="0.35"/>
    <row r="89" spans="1:16" ht="15.75" customHeight="1" x14ac:dyDescent="0.35"/>
    <row r="90" spans="1:16" ht="15.75" customHeight="1" x14ac:dyDescent="0.35"/>
    <row r="91" spans="1:16" ht="15.75" customHeight="1" x14ac:dyDescent="0.35"/>
    <row r="92" spans="1:16" ht="15.75" customHeight="1" x14ac:dyDescent="0.35"/>
    <row r="93" spans="1:16" ht="15.75" customHeight="1" x14ac:dyDescent="0.35"/>
    <row r="94" spans="1:16" ht="15.75" customHeight="1" x14ac:dyDescent="0.35"/>
    <row r="95" spans="1:16" ht="15.75" customHeight="1" x14ac:dyDescent="0.35"/>
    <row r="96" spans="1:1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</sheetData>
  <autoFilter ref="B4:L4" xr:uid="{8432D6B0-46F5-4730-8C14-96D19B9D1CAE}"/>
  <mergeCells count="8">
    <mergeCell ref="A3:A4"/>
    <mergeCell ref="B3:F3"/>
    <mergeCell ref="N3:P3"/>
    <mergeCell ref="A1:P1"/>
    <mergeCell ref="A2:P2"/>
    <mergeCell ref="G3:J3"/>
    <mergeCell ref="M3:M4"/>
    <mergeCell ref="K3:L3"/>
  </mergeCells>
  <phoneticPr fontId="2" type="noConversion"/>
  <pageMargins left="0.25" right="0.25" top="0.75" bottom="0.75" header="0.3" footer="0.3"/>
  <pageSetup scale="87" fitToHeight="0" orientation="landscape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33529-19C1-4048-B75A-AA889BD3EA25}">
  <dimension ref="A1:M87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88" sqref="A88"/>
    </sheetView>
  </sheetViews>
  <sheetFormatPr defaultRowHeight="14.5" x14ac:dyDescent="0.35"/>
  <cols>
    <col min="1" max="1" width="12.1796875" bestFit="1" customWidth="1"/>
    <col min="2" max="2" width="18" style="24" bestFit="1" customWidth="1"/>
    <col min="3" max="3" width="13.81640625" bestFit="1" customWidth="1"/>
    <col min="4" max="4" width="15.1796875" bestFit="1" customWidth="1"/>
    <col min="6" max="6" width="16.90625" bestFit="1" customWidth="1"/>
    <col min="7" max="7" width="13.81640625" bestFit="1" customWidth="1"/>
    <col min="9" max="9" width="16.08984375" bestFit="1" customWidth="1"/>
    <col min="11" max="11" width="12.1796875" bestFit="1" customWidth="1"/>
    <col min="13" max="13" width="12.90625" customWidth="1"/>
  </cols>
  <sheetData>
    <row r="1" spans="1:13" x14ac:dyDescent="0.35">
      <c r="A1" s="49" t="s">
        <v>108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5" customHeight="1" x14ac:dyDescent="0.3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8" customHeight="1" x14ac:dyDescent="0.35">
      <c r="A3" s="60" t="s">
        <v>1</v>
      </c>
      <c r="B3" s="57" t="s">
        <v>95</v>
      </c>
      <c r="C3" s="58"/>
      <c r="D3" s="58"/>
      <c r="E3" s="59"/>
      <c r="F3" s="63" t="s">
        <v>96</v>
      </c>
      <c r="G3" s="53"/>
      <c r="H3" s="53"/>
      <c r="I3" s="64"/>
      <c r="J3" s="57" t="s">
        <v>97</v>
      </c>
      <c r="K3" s="58"/>
      <c r="L3" s="58"/>
      <c r="M3" s="59"/>
    </row>
    <row r="4" spans="1:13" ht="20" x14ac:dyDescent="0.35">
      <c r="A4" s="61"/>
      <c r="B4" s="33" t="s">
        <v>98</v>
      </c>
      <c r="C4" s="33" t="s">
        <v>99</v>
      </c>
      <c r="D4" s="33" t="s">
        <v>100</v>
      </c>
      <c r="E4" s="33" t="s">
        <v>101</v>
      </c>
      <c r="F4" s="33" t="s">
        <v>102</v>
      </c>
      <c r="G4" s="33" t="s">
        <v>103</v>
      </c>
      <c r="H4" s="33" t="s">
        <v>104</v>
      </c>
      <c r="I4" s="33" t="s">
        <v>105</v>
      </c>
      <c r="J4" s="33" t="s">
        <v>109</v>
      </c>
      <c r="K4" s="33" t="s">
        <v>106</v>
      </c>
      <c r="L4" s="33" t="s">
        <v>8</v>
      </c>
      <c r="M4" s="33" t="s">
        <v>107</v>
      </c>
    </row>
    <row r="5" spans="1:13" x14ac:dyDescent="0.35">
      <c r="A5" s="28" t="s">
        <v>15</v>
      </c>
      <c r="B5" s="34">
        <v>0</v>
      </c>
      <c r="C5" s="34">
        <v>5</v>
      </c>
      <c r="D5" s="34">
        <v>0</v>
      </c>
      <c r="E5" s="34">
        <f>SUM(B5:D5)</f>
        <v>5</v>
      </c>
      <c r="F5" s="34">
        <v>0</v>
      </c>
      <c r="G5" s="34">
        <v>3</v>
      </c>
      <c r="H5" s="34">
        <f>SUM(F5:G5)</f>
        <v>3</v>
      </c>
      <c r="I5" s="35">
        <v>1</v>
      </c>
      <c r="J5" s="35">
        <v>3</v>
      </c>
      <c r="K5" s="34">
        <v>4</v>
      </c>
      <c r="L5" s="34">
        <f>SUM(J5:K5)</f>
        <v>7</v>
      </c>
      <c r="M5" s="35">
        <v>4</v>
      </c>
    </row>
    <row r="6" spans="1:13" x14ac:dyDescent="0.35">
      <c r="A6" s="29" t="s">
        <v>16</v>
      </c>
      <c r="B6" s="36">
        <v>0</v>
      </c>
      <c r="C6" s="36">
        <v>0</v>
      </c>
      <c r="D6" s="36">
        <v>0</v>
      </c>
      <c r="E6" s="36">
        <f t="shared" ref="E6:E69" si="0">SUM(B6:D6)</f>
        <v>0</v>
      </c>
      <c r="F6" s="36">
        <v>0</v>
      </c>
      <c r="G6" s="36">
        <v>1</v>
      </c>
      <c r="H6" s="36">
        <f t="shared" ref="H6:H69" si="1">SUM(F6:G6)</f>
        <v>1</v>
      </c>
      <c r="I6" s="37">
        <v>0</v>
      </c>
      <c r="J6" s="37">
        <v>1</v>
      </c>
      <c r="K6" s="36">
        <v>0</v>
      </c>
      <c r="L6" s="36">
        <f t="shared" ref="L6:L69" si="2">SUM(J6:K6)</f>
        <v>1</v>
      </c>
      <c r="M6" s="37">
        <v>1</v>
      </c>
    </row>
    <row r="7" spans="1:13" x14ac:dyDescent="0.35">
      <c r="A7" s="30" t="s">
        <v>17</v>
      </c>
      <c r="B7" s="38">
        <v>0</v>
      </c>
      <c r="C7" s="38">
        <v>0</v>
      </c>
      <c r="D7" s="38">
        <v>0</v>
      </c>
      <c r="E7" s="38">
        <f t="shared" si="0"/>
        <v>0</v>
      </c>
      <c r="F7" s="38">
        <v>0</v>
      </c>
      <c r="G7" s="38">
        <v>0</v>
      </c>
      <c r="H7" s="34">
        <f t="shared" si="1"/>
        <v>0</v>
      </c>
      <c r="I7" s="39">
        <v>0</v>
      </c>
      <c r="J7" s="39">
        <v>0</v>
      </c>
      <c r="K7" s="38">
        <v>0</v>
      </c>
      <c r="L7" s="34">
        <f t="shared" si="2"/>
        <v>0</v>
      </c>
      <c r="M7" s="39">
        <v>0</v>
      </c>
    </row>
    <row r="8" spans="1:13" x14ac:dyDescent="0.35">
      <c r="A8" s="29" t="s">
        <v>18</v>
      </c>
      <c r="B8" s="36">
        <v>0</v>
      </c>
      <c r="C8" s="36">
        <v>0</v>
      </c>
      <c r="D8" s="36">
        <v>0</v>
      </c>
      <c r="E8" s="36">
        <f t="shared" si="0"/>
        <v>0</v>
      </c>
      <c r="F8" s="36">
        <v>0</v>
      </c>
      <c r="G8" s="36">
        <v>2</v>
      </c>
      <c r="H8" s="36">
        <f>SUM(F8:G8)</f>
        <v>2</v>
      </c>
      <c r="I8" s="37">
        <v>0</v>
      </c>
      <c r="J8" s="37">
        <v>0</v>
      </c>
      <c r="K8" s="36">
        <v>0</v>
      </c>
      <c r="L8" s="36">
        <f t="shared" si="2"/>
        <v>0</v>
      </c>
      <c r="M8" s="37">
        <v>0</v>
      </c>
    </row>
    <row r="9" spans="1:13" x14ac:dyDescent="0.35">
      <c r="A9" s="30" t="s">
        <v>19</v>
      </c>
      <c r="B9" s="38">
        <v>0</v>
      </c>
      <c r="C9" s="38">
        <v>0</v>
      </c>
      <c r="D9" s="38">
        <v>0</v>
      </c>
      <c r="E9" s="38">
        <f t="shared" si="0"/>
        <v>0</v>
      </c>
      <c r="F9" s="38">
        <v>0</v>
      </c>
      <c r="G9" s="38">
        <v>0</v>
      </c>
      <c r="H9" s="34">
        <f t="shared" si="1"/>
        <v>0</v>
      </c>
      <c r="I9" s="39">
        <v>0</v>
      </c>
      <c r="J9" s="39">
        <v>0</v>
      </c>
      <c r="K9" s="38">
        <v>0</v>
      </c>
      <c r="L9" s="34">
        <f t="shared" si="2"/>
        <v>0</v>
      </c>
      <c r="M9" s="39">
        <v>0</v>
      </c>
    </row>
    <row r="10" spans="1:13" x14ac:dyDescent="0.35">
      <c r="A10" s="29" t="s">
        <v>20</v>
      </c>
      <c r="B10" s="36">
        <v>0</v>
      </c>
      <c r="C10" s="36">
        <v>0</v>
      </c>
      <c r="D10" s="36">
        <v>0</v>
      </c>
      <c r="E10" s="36">
        <f t="shared" si="0"/>
        <v>0</v>
      </c>
      <c r="F10" s="36">
        <v>0</v>
      </c>
      <c r="G10" s="36">
        <v>1</v>
      </c>
      <c r="H10" s="36">
        <f t="shared" si="1"/>
        <v>1</v>
      </c>
      <c r="I10" s="37">
        <v>0</v>
      </c>
      <c r="J10" s="37">
        <v>0</v>
      </c>
      <c r="K10" s="36">
        <v>0</v>
      </c>
      <c r="L10" s="36">
        <f t="shared" si="2"/>
        <v>0</v>
      </c>
      <c r="M10" s="37">
        <v>0</v>
      </c>
    </row>
    <row r="11" spans="1:13" x14ac:dyDescent="0.35">
      <c r="A11" s="30" t="s">
        <v>21</v>
      </c>
      <c r="B11" s="38">
        <v>4</v>
      </c>
      <c r="C11" s="38">
        <v>26</v>
      </c>
      <c r="D11" s="38">
        <v>0</v>
      </c>
      <c r="E11" s="38">
        <f t="shared" si="0"/>
        <v>30</v>
      </c>
      <c r="F11" s="38">
        <v>0</v>
      </c>
      <c r="G11" s="38">
        <v>3</v>
      </c>
      <c r="H11" s="38">
        <f t="shared" si="1"/>
        <v>3</v>
      </c>
      <c r="I11" s="39">
        <v>1</v>
      </c>
      <c r="J11" s="39">
        <v>0</v>
      </c>
      <c r="K11" s="38">
        <v>3</v>
      </c>
      <c r="L11" s="34">
        <f>SUM(J11:K11)</f>
        <v>3</v>
      </c>
      <c r="M11" s="39">
        <v>1</v>
      </c>
    </row>
    <row r="12" spans="1:13" x14ac:dyDescent="0.35">
      <c r="A12" s="29" t="s">
        <v>22</v>
      </c>
      <c r="B12" s="36">
        <v>0</v>
      </c>
      <c r="C12" s="36">
        <v>2</v>
      </c>
      <c r="D12" s="36">
        <v>0</v>
      </c>
      <c r="E12" s="36">
        <f t="shared" si="0"/>
        <v>2</v>
      </c>
      <c r="F12" s="36">
        <v>1</v>
      </c>
      <c r="G12" s="36">
        <v>7</v>
      </c>
      <c r="H12" s="36">
        <f t="shared" si="1"/>
        <v>8</v>
      </c>
      <c r="I12" s="37">
        <v>0</v>
      </c>
      <c r="J12" s="37">
        <v>4</v>
      </c>
      <c r="K12" s="36">
        <v>2</v>
      </c>
      <c r="L12" s="36">
        <f t="shared" si="2"/>
        <v>6</v>
      </c>
      <c r="M12" s="37">
        <v>6</v>
      </c>
    </row>
    <row r="13" spans="1:13" x14ac:dyDescent="0.35">
      <c r="A13" s="30" t="s">
        <v>23</v>
      </c>
      <c r="B13" s="38">
        <v>0</v>
      </c>
      <c r="C13" s="38">
        <v>5</v>
      </c>
      <c r="D13" s="38">
        <v>0</v>
      </c>
      <c r="E13" s="38">
        <f t="shared" si="0"/>
        <v>5</v>
      </c>
      <c r="F13" s="38">
        <v>0</v>
      </c>
      <c r="G13" s="38">
        <v>2</v>
      </c>
      <c r="H13" s="38">
        <f t="shared" si="1"/>
        <v>2</v>
      </c>
      <c r="I13" s="39">
        <v>0</v>
      </c>
      <c r="J13" s="39">
        <v>7</v>
      </c>
      <c r="K13" s="38">
        <v>0</v>
      </c>
      <c r="L13" s="38">
        <f t="shared" si="2"/>
        <v>7</v>
      </c>
      <c r="M13" s="39">
        <v>7</v>
      </c>
    </row>
    <row r="14" spans="1:13" x14ac:dyDescent="0.35">
      <c r="A14" s="29" t="s">
        <v>24</v>
      </c>
      <c r="B14" s="36">
        <v>0</v>
      </c>
      <c r="C14" s="36">
        <v>0</v>
      </c>
      <c r="D14" s="36">
        <v>0</v>
      </c>
      <c r="E14" s="36">
        <f t="shared" si="0"/>
        <v>0</v>
      </c>
      <c r="F14" s="36">
        <v>0</v>
      </c>
      <c r="G14" s="36">
        <v>0</v>
      </c>
      <c r="H14" s="36">
        <f t="shared" si="1"/>
        <v>0</v>
      </c>
      <c r="I14" s="37">
        <v>0</v>
      </c>
      <c r="J14" s="37">
        <v>0</v>
      </c>
      <c r="K14" s="36">
        <v>0</v>
      </c>
      <c r="L14" s="36">
        <f t="shared" si="2"/>
        <v>0</v>
      </c>
      <c r="M14" s="37">
        <v>0</v>
      </c>
    </row>
    <row r="15" spans="1:13" x14ac:dyDescent="0.35">
      <c r="A15" s="30" t="s">
        <v>25</v>
      </c>
      <c r="B15" s="38">
        <v>0</v>
      </c>
      <c r="C15" s="38">
        <v>2</v>
      </c>
      <c r="D15" s="38">
        <v>0</v>
      </c>
      <c r="E15" s="38">
        <f t="shared" si="0"/>
        <v>2</v>
      </c>
      <c r="F15" s="38">
        <v>0</v>
      </c>
      <c r="G15" s="38">
        <v>7</v>
      </c>
      <c r="H15" s="38">
        <f t="shared" si="1"/>
        <v>7</v>
      </c>
      <c r="I15" s="39">
        <v>1</v>
      </c>
      <c r="J15" s="39">
        <v>2</v>
      </c>
      <c r="K15" s="38">
        <v>0</v>
      </c>
      <c r="L15" s="38">
        <f t="shared" si="2"/>
        <v>2</v>
      </c>
      <c r="M15" s="39">
        <v>2</v>
      </c>
    </row>
    <row r="16" spans="1:13" x14ac:dyDescent="0.35">
      <c r="A16" s="29" t="s">
        <v>26</v>
      </c>
      <c r="B16" s="36">
        <v>0</v>
      </c>
      <c r="C16" s="36">
        <v>0</v>
      </c>
      <c r="D16" s="36">
        <v>0</v>
      </c>
      <c r="E16" s="36">
        <f t="shared" si="0"/>
        <v>0</v>
      </c>
      <c r="F16" s="36">
        <v>0</v>
      </c>
      <c r="G16" s="36">
        <v>0</v>
      </c>
      <c r="H16" s="36">
        <f t="shared" si="1"/>
        <v>0</v>
      </c>
      <c r="I16" s="37">
        <v>0</v>
      </c>
      <c r="J16" s="37">
        <v>0</v>
      </c>
      <c r="K16" s="36">
        <v>0</v>
      </c>
      <c r="L16" s="36">
        <f t="shared" si="2"/>
        <v>0</v>
      </c>
      <c r="M16" s="37">
        <v>0</v>
      </c>
    </row>
    <row r="17" spans="1:13" x14ac:dyDescent="0.35">
      <c r="A17" s="30" t="s">
        <v>27</v>
      </c>
      <c r="B17" s="38">
        <v>3</v>
      </c>
      <c r="C17" s="38">
        <v>15</v>
      </c>
      <c r="D17" s="38">
        <v>0</v>
      </c>
      <c r="E17" s="38">
        <f t="shared" si="0"/>
        <v>18</v>
      </c>
      <c r="F17" s="38">
        <v>0</v>
      </c>
      <c r="G17" s="38">
        <v>9</v>
      </c>
      <c r="H17" s="38">
        <f t="shared" si="1"/>
        <v>9</v>
      </c>
      <c r="I17" s="39">
        <v>1</v>
      </c>
      <c r="J17" s="39">
        <v>20</v>
      </c>
      <c r="K17" s="38">
        <v>0</v>
      </c>
      <c r="L17" s="38">
        <f t="shared" si="2"/>
        <v>20</v>
      </c>
      <c r="M17" s="39">
        <v>20</v>
      </c>
    </row>
    <row r="18" spans="1:13" x14ac:dyDescent="0.35">
      <c r="A18" s="29" t="s">
        <v>28</v>
      </c>
      <c r="B18" s="36">
        <v>0</v>
      </c>
      <c r="C18" s="36">
        <v>0</v>
      </c>
      <c r="D18" s="36">
        <v>0</v>
      </c>
      <c r="E18" s="36">
        <f t="shared" si="0"/>
        <v>0</v>
      </c>
      <c r="F18" s="36">
        <v>0</v>
      </c>
      <c r="G18" s="36">
        <v>0</v>
      </c>
      <c r="H18" s="36">
        <f t="shared" si="1"/>
        <v>0</v>
      </c>
      <c r="I18" s="37">
        <v>0</v>
      </c>
      <c r="J18" s="37">
        <v>1</v>
      </c>
      <c r="K18" s="36">
        <v>0</v>
      </c>
      <c r="L18" s="36">
        <f t="shared" si="2"/>
        <v>1</v>
      </c>
      <c r="M18" s="37">
        <v>1</v>
      </c>
    </row>
    <row r="19" spans="1:13" x14ac:dyDescent="0.35">
      <c r="A19" s="30" t="s">
        <v>29</v>
      </c>
      <c r="B19" s="38">
        <v>0</v>
      </c>
      <c r="C19" s="38">
        <v>4</v>
      </c>
      <c r="D19" s="38">
        <v>0</v>
      </c>
      <c r="E19" s="38">
        <f t="shared" si="0"/>
        <v>4</v>
      </c>
      <c r="F19" s="38">
        <v>0</v>
      </c>
      <c r="G19" s="38">
        <v>2</v>
      </c>
      <c r="H19" s="38">
        <f t="shared" si="1"/>
        <v>2</v>
      </c>
      <c r="I19" s="39">
        <v>1</v>
      </c>
      <c r="J19" s="39">
        <v>1</v>
      </c>
      <c r="K19" s="38">
        <v>0</v>
      </c>
      <c r="L19" s="38">
        <f t="shared" si="2"/>
        <v>1</v>
      </c>
      <c r="M19" s="39">
        <v>1</v>
      </c>
    </row>
    <row r="20" spans="1:13" x14ac:dyDescent="0.35">
      <c r="A20" s="29" t="s">
        <v>30</v>
      </c>
      <c r="B20" s="36">
        <v>0</v>
      </c>
      <c r="C20" s="36">
        <v>0</v>
      </c>
      <c r="D20" s="36">
        <v>0</v>
      </c>
      <c r="E20" s="36">
        <f t="shared" si="0"/>
        <v>0</v>
      </c>
      <c r="F20" s="36">
        <v>0</v>
      </c>
      <c r="G20" s="36">
        <v>0</v>
      </c>
      <c r="H20" s="36">
        <f t="shared" si="1"/>
        <v>0</v>
      </c>
      <c r="I20" s="37">
        <v>0</v>
      </c>
      <c r="J20" s="37">
        <v>0</v>
      </c>
      <c r="K20" s="36">
        <v>0</v>
      </c>
      <c r="L20" s="36">
        <f t="shared" si="2"/>
        <v>0</v>
      </c>
      <c r="M20" s="37">
        <v>0</v>
      </c>
    </row>
    <row r="21" spans="1:13" x14ac:dyDescent="0.35">
      <c r="A21" s="30" t="s">
        <v>31</v>
      </c>
      <c r="B21" s="38">
        <v>0</v>
      </c>
      <c r="C21" s="38">
        <v>0</v>
      </c>
      <c r="D21" s="38">
        <v>0</v>
      </c>
      <c r="E21" s="38">
        <f t="shared" si="0"/>
        <v>0</v>
      </c>
      <c r="F21" s="38">
        <v>1</v>
      </c>
      <c r="G21" s="38">
        <v>0</v>
      </c>
      <c r="H21" s="38">
        <f t="shared" si="1"/>
        <v>1</v>
      </c>
      <c r="I21" s="39">
        <v>0</v>
      </c>
      <c r="J21" s="39">
        <v>0</v>
      </c>
      <c r="K21" s="38">
        <v>0</v>
      </c>
      <c r="L21" s="38">
        <f t="shared" si="2"/>
        <v>0</v>
      </c>
      <c r="M21" s="39">
        <v>0</v>
      </c>
    </row>
    <row r="22" spans="1:13" x14ac:dyDescent="0.35">
      <c r="A22" s="29" t="s">
        <v>32</v>
      </c>
      <c r="B22" s="36">
        <v>0</v>
      </c>
      <c r="C22" s="36">
        <v>0</v>
      </c>
      <c r="D22" s="36">
        <v>0</v>
      </c>
      <c r="E22" s="36">
        <f t="shared" si="0"/>
        <v>0</v>
      </c>
      <c r="F22" s="36">
        <v>0</v>
      </c>
      <c r="G22" s="36">
        <v>0</v>
      </c>
      <c r="H22" s="36">
        <f t="shared" si="1"/>
        <v>0</v>
      </c>
      <c r="I22" s="37">
        <v>0</v>
      </c>
      <c r="J22" s="37">
        <v>0</v>
      </c>
      <c r="K22" s="36">
        <v>0</v>
      </c>
      <c r="L22" s="36">
        <f t="shared" si="2"/>
        <v>0</v>
      </c>
      <c r="M22" s="37">
        <v>0</v>
      </c>
    </row>
    <row r="23" spans="1:13" x14ac:dyDescent="0.35">
      <c r="A23" s="30" t="s">
        <v>33</v>
      </c>
      <c r="B23" s="38">
        <v>0</v>
      </c>
      <c r="C23" s="38">
        <v>1</v>
      </c>
      <c r="D23" s="38">
        <v>0</v>
      </c>
      <c r="E23" s="38">
        <f t="shared" si="0"/>
        <v>1</v>
      </c>
      <c r="F23" s="38">
        <v>0</v>
      </c>
      <c r="G23" s="38">
        <v>11</v>
      </c>
      <c r="H23" s="38">
        <f t="shared" si="1"/>
        <v>11</v>
      </c>
      <c r="I23" s="39">
        <v>0</v>
      </c>
      <c r="J23" s="39">
        <v>1</v>
      </c>
      <c r="K23" s="38">
        <v>2</v>
      </c>
      <c r="L23" s="38">
        <f t="shared" si="2"/>
        <v>3</v>
      </c>
      <c r="M23" s="39">
        <v>1</v>
      </c>
    </row>
    <row r="24" spans="1:13" x14ac:dyDescent="0.35">
      <c r="A24" s="29" t="s">
        <v>34</v>
      </c>
      <c r="B24" s="36">
        <v>0</v>
      </c>
      <c r="C24" s="36">
        <v>0</v>
      </c>
      <c r="D24" s="36">
        <v>0</v>
      </c>
      <c r="E24" s="36">
        <f t="shared" si="0"/>
        <v>0</v>
      </c>
      <c r="F24" s="36">
        <v>0</v>
      </c>
      <c r="G24" s="36">
        <v>0</v>
      </c>
      <c r="H24" s="36">
        <f t="shared" si="1"/>
        <v>0</v>
      </c>
      <c r="I24" s="37">
        <v>0</v>
      </c>
      <c r="J24" s="37">
        <v>0</v>
      </c>
      <c r="K24" s="36">
        <v>0</v>
      </c>
      <c r="L24" s="36">
        <f t="shared" si="2"/>
        <v>0</v>
      </c>
      <c r="M24" s="37">
        <v>0</v>
      </c>
    </row>
    <row r="25" spans="1:13" x14ac:dyDescent="0.35">
      <c r="A25" s="30" t="s">
        <v>35</v>
      </c>
      <c r="B25" s="38">
        <v>0</v>
      </c>
      <c r="C25" s="38">
        <v>1</v>
      </c>
      <c r="D25" s="38">
        <v>0</v>
      </c>
      <c r="E25" s="38">
        <f t="shared" si="0"/>
        <v>1</v>
      </c>
      <c r="F25" s="38">
        <v>0</v>
      </c>
      <c r="G25" s="38">
        <v>0</v>
      </c>
      <c r="H25" s="38">
        <f t="shared" si="1"/>
        <v>0</v>
      </c>
      <c r="I25" s="39">
        <v>0</v>
      </c>
      <c r="J25" s="39">
        <v>0</v>
      </c>
      <c r="K25" s="38">
        <v>0</v>
      </c>
      <c r="L25" s="38">
        <f t="shared" si="2"/>
        <v>0</v>
      </c>
      <c r="M25" s="39">
        <v>0</v>
      </c>
    </row>
    <row r="26" spans="1:13" x14ac:dyDescent="0.35">
      <c r="A26" s="29" t="s">
        <v>36</v>
      </c>
      <c r="B26" s="36">
        <v>0</v>
      </c>
      <c r="C26" s="36">
        <v>20</v>
      </c>
      <c r="D26" s="36">
        <v>0</v>
      </c>
      <c r="E26" s="36">
        <f t="shared" si="0"/>
        <v>20</v>
      </c>
      <c r="F26" s="36">
        <v>0</v>
      </c>
      <c r="G26" s="36">
        <v>5</v>
      </c>
      <c r="H26" s="36">
        <f t="shared" si="1"/>
        <v>5</v>
      </c>
      <c r="I26" s="37">
        <v>0</v>
      </c>
      <c r="J26" s="37">
        <v>10</v>
      </c>
      <c r="K26" s="36">
        <v>2</v>
      </c>
      <c r="L26" s="36">
        <f t="shared" si="2"/>
        <v>12</v>
      </c>
      <c r="M26" s="37">
        <v>10</v>
      </c>
    </row>
    <row r="27" spans="1:13" x14ac:dyDescent="0.35">
      <c r="A27" s="30" t="s">
        <v>37</v>
      </c>
      <c r="B27" s="38">
        <v>0</v>
      </c>
      <c r="C27" s="38">
        <v>0</v>
      </c>
      <c r="D27" s="38">
        <v>0</v>
      </c>
      <c r="E27" s="38">
        <f t="shared" si="0"/>
        <v>0</v>
      </c>
      <c r="F27" s="38">
        <v>0</v>
      </c>
      <c r="G27" s="38">
        <v>0</v>
      </c>
      <c r="H27" s="38">
        <f t="shared" si="1"/>
        <v>0</v>
      </c>
      <c r="I27" s="39">
        <v>0</v>
      </c>
      <c r="J27" s="39">
        <v>0</v>
      </c>
      <c r="K27" s="38">
        <v>0</v>
      </c>
      <c r="L27" s="38">
        <f t="shared" si="2"/>
        <v>0</v>
      </c>
      <c r="M27" s="39">
        <v>0</v>
      </c>
    </row>
    <row r="28" spans="1:13" x14ac:dyDescent="0.35">
      <c r="A28" s="29" t="s">
        <v>38</v>
      </c>
      <c r="B28" s="36">
        <v>0</v>
      </c>
      <c r="C28" s="36">
        <v>0</v>
      </c>
      <c r="D28" s="36">
        <v>0</v>
      </c>
      <c r="E28" s="36">
        <f t="shared" si="0"/>
        <v>0</v>
      </c>
      <c r="F28" s="36">
        <v>0</v>
      </c>
      <c r="G28" s="36">
        <v>0</v>
      </c>
      <c r="H28" s="36">
        <f t="shared" si="1"/>
        <v>0</v>
      </c>
      <c r="I28" s="37">
        <v>0</v>
      </c>
      <c r="J28" s="37">
        <v>0</v>
      </c>
      <c r="K28" s="36">
        <v>0</v>
      </c>
      <c r="L28" s="36">
        <f t="shared" si="2"/>
        <v>0</v>
      </c>
      <c r="M28" s="37">
        <v>0</v>
      </c>
    </row>
    <row r="29" spans="1:13" x14ac:dyDescent="0.35">
      <c r="A29" s="30" t="s">
        <v>39</v>
      </c>
      <c r="B29" s="38">
        <v>0</v>
      </c>
      <c r="C29" s="38">
        <v>1</v>
      </c>
      <c r="D29" s="38">
        <v>0</v>
      </c>
      <c r="E29" s="38">
        <f t="shared" si="0"/>
        <v>1</v>
      </c>
      <c r="F29" s="38">
        <v>0</v>
      </c>
      <c r="G29" s="38">
        <v>4</v>
      </c>
      <c r="H29" s="38">
        <f t="shared" si="1"/>
        <v>4</v>
      </c>
      <c r="I29" s="39">
        <v>0</v>
      </c>
      <c r="J29" s="39">
        <v>0</v>
      </c>
      <c r="K29" s="38">
        <v>6</v>
      </c>
      <c r="L29" s="38">
        <f t="shared" si="2"/>
        <v>6</v>
      </c>
      <c r="M29" s="39">
        <v>2</v>
      </c>
    </row>
    <row r="30" spans="1:13" x14ac:dyDescent="0.35">
      <c r="A30" s="29" t="s">
        <v>40</v>
      </c>
      <c r="B30" s="36">
        <v>0</v>
      </c>
      <c r="C30" s="36">
        <v>0</v>
      </c>
      <c r="D30" s="36">
        <v>0</v>
      </c>
      <c r="E30" s="36">
        <f t="shared" si="0"/>
        <v>0</v>
      </c>
      <c r="F30" s="36">
        <v>0</v>
      </c>
      <c r="G30" s="36">
        <v>0</v>
      </c>
      <c r="H30" s="36">
        <f t="shared" si="1"/>
        <v>0</v>
      </c>
      <c r="I30" s="37">
        <v>0</v>
      </c>
      <c r="J30" s="37">
        <v>0</v>
      </c>
      <c r="K30" s="36">
        <v>2</v>
      </c>
      <c r="L30" s="36">
        <f t="shared" si="2"/>
        <v>2</v>
      </c>
      <c r="M30" s="37">
        <v>1</v>
      </c>
    </row>
    <row r="31" spans="1:13" x14ac:dyDescent="0.35">
      <c r="A31" s="30" t="s">
        <v>41</v>
      </c>
      <c r="B31" s="38">
        <v>0</v>
      </c>
      <c r="C31" s="38">
        <v>0</v>
      </c>
      <c r="D31" s="38">
        <v>0</v>
      </c>
      <c r="E31" s="38">
        <f t="shared" si="0"/>
        <v>0</v>
      </c>
      <c r="F31" s="38">
        <v>0</v>
      </c>
      <c r="G31" s="38">
        <v>0</v>
      </c>
      <c r="H31" s="38">
        <f t="shared" si="1"/>
        <v>0</v>
      </c>
      <c r="I31" s="39">
        <v>0</v>
      </c>
      <c r="J31" s="39">
        <v>0</v>
      </c>
      <c r="K31" s="38">
        <v>0</v>
      </c>
      <c r="L31" s="38">
        <f t="shared" si="2"/>
        <v>0</v>
      </c>
      <c r="M31" s="39">
        <v>0</v>
      </c>
    </row>
    <row r="32" spans="1:13" x14ac:dyDescent="0.35">
      <c r="A32" s="29" t="s">
        <v>42</v>
      </c>
      <c r="B32" s="36">
        <v>0</v>
      </c>
      <c r="C32" s="36">
        <v>8</v>
      </c>
      <c r="D32" s="36">
        <v>0</v>
      </c>
      <c r="E32" s="36">
        <f t="shared" si="0"/>
        <v>8</v>
      </c>
      <c r="F32" s="36">
        <v>0</v>
      </c>
      <c r="G32" s="36">
        <v>0</v>
      </c>
      <c r="H32" s="36">
        <f t="shared" si="1"/>
        <v>0</v>
      </c>
      <c r="I32" s="37">
        <v>0</v>
      </c>
      <c r="J32" s="37">
        <v>0</v>
      </c>
      <c r="K32" s="36">
        <v>0</v>
      </c>
      <c r="L32" s="36">
        <f t="shared" si="2"/>
        <v>0</v>
      </c>
      <c r="M32" s="37">
        <v>0</v>
      </c>
    </row>
    <row r="33" spans="1:13" x14ac:dyDescent="0.35">
      <c r="A33" s="30" t="s">
        <v>43</v>
      </c>
      <c r="B33" s="38">
        <v>0</v>
      </c>
      <c r="C33" s="38">
        <v>0</v>
      </c>
      <c r="D33" s="38">
        <v>0</v>
      </c>
      <c r="E33" s="38">
        <f t="shared" si="0"/>
        <v>0</v>
      </c>
      <c r="F33" s="38">
        <v>0</v>
      </c>
      <c r="G33" s="38">
        <v>0</v>
      </c>
      <c r="H33" s="38">
        <f t="shared" si="1"/>
        <v>0</v>
      </c>
      <c r="I33" s="39">
        <v>0</v>
      </c>
      <c r="J33" s="39">
        <v>0</v>
      </c>
      <c r="K33" s="38">
        <v>0</v>
      </c>
      <c r="L33" s="38">
        <f t="shared" si="2"/>
        <v>0</v>
      </c>
      <c r="M33" s="39">
        <v>0</v>
      </c>
    </row>
    <row r="34" spans="1:13" x14ac:dyDescent="0.35">
      <c r="A34" s="29" t="s">
        <v>44</v>
      </c>
      <c r="B34" s="36">
        <v>0</v>
      </c>
      <c r="C34" s="36">
        <v>0</v>
      </c>
      <c r="D34" s="36">
        <v>0</v>
      </c>
      <c r="E34" s="36">
        <f t="shared" si="0"/>
        <v>0</v>
      </c>
      <c r="F34" s="36">
        <v>0</v>
      </c>
      <c r="G34" s="36">
        <v>0</v>
      </c>
      <c r="H34" s="36">
        <f t="shared" si="1"/>
        <v>0</v>
      </c>
      <c r="I34" s="37">
        <v>0</v>
      </c>
      <c r="J34" s="37">
        <v>0</v>
      </c>
      <c r="K34" s="36">
        <v>0</v>
      </c>
      <c r="L34" s="36">
        <f t="shared" si="2"/>
        <v>0</v>
      </c>
      <c r="M34" s="37">
        <v>0</v>
      </c>
    </row>
    <row r="35" spans="1:13" x14ac:dyDescent="0.35">
      <c r="A35" s="30" t="s">
        <v>45</v>
      </c>
      <c r="B35" s="38">
        <v>0</v>
      </c>
      <c r="C35" s="38">
        <v>0</v>
      </c>
      <c r="D35" s="38">
        <v>0</v>
      </c>
      <c r="E35" s="38">
        <f t="shared" si="0"/>
        <v>0</v>
      </c>
      <c r="F35" s="38">
        <v>0</v>
      </c>
      <c r="G35" s="38">
        <v>0</v>
      </c>
      <c r="H35" s="38">
        <f t="shared" si="1"/>
        <v>0</v>
      </c>
      <c r="I35" s="39">
        <v>0</v>
      </c>
      <c r="J35" s="39">
        <v>0</v>
      </c>
      <c r="K35" s="38">
        <v>0</v>
      </c>
      <c r="L35" s="38">
        <f t="shared" si="2"/>
        <v>0</v>
      </c>
      <c r="M35" s="39">
        <v>0</v>
      </c>
    </row>
    <row r="36" spans="1:13" x14ac:dyDescent="0.35">
      <c r="A36" s="29" t="s">
        <v>46</v>
      </c>
      <c r="B36" s="36">
        <v>0</v>
      </c>
      <c r="C36" s="36">
        <v>0</v>
      </c>
      <c r="D36" s="36">
        <v>0</v>
      </c>
      <c r="E36" s="36">
        <f t="shared" si="0"/>
        <v>0</v>
      </c>
      <c r="F36" s="36">
        <v>0</v>
      </c>
      <c r="G36" s="36">
        <v>0</v>
      </c>
      <c r="H36" s="36">
        <f t="shared" si="1"/>
        <v>0</v>
      </c>
      <c r="I36" s="37">
        <v>0</v>
      </c>
      <c r="J36" s="37">
        <v>1</v>
      </c>
      <c r="K36" s="36">
        <v>0</v>
      </c>
      <c r="L36" s="36">
        <f t="shared" si="2"/>
        <v>1</v>
      </c>
      <c r="M36" s="37">
        <v>1</v>
      </c>
    </row>
    <row r="37" spans="1:13" x14ac:dyDescent="0.35">
      <c r="A37" s="30" t="s">
        <v>47</v>
      </c>
      <c r="B37" s="38">
        <v>0</v>
      </c>
      <c r="C37" s="38">
        <v>2</v>
      </c>
      <c r="D37" s="38">
        <v>0</v>
      </c>
      <c r="E37" s="38">
        <f t="shared" si="0"/>
        <v>2</v>
      </c>
      <c r="F37" s="38">
        <v>1</v>
      </c>
      <c r="G37" s="38">
        <v>4</v>
      </c>
      <c r="H37" s="38">
        <f t="shared" si="1"/>
        <v>5</v>
      </c>
      <c r="I37" s="39">
        <v>0</v>
      </c>
      <c r="J37" s="39">
        <v>4</v>
      </c>
      <c r="K37" s="38">
        <v>0</v>
      </c>
      <c r="L37" s="38">
        <f t="shared" si="2"/>
        <v>4</v>
      </c>
      <c r="M37" s="39">
        <v>4</v>
      </c>
    </row>
    <row r="38" spans="1:13" ht="15.65" customHeight="1" x14ac:dyDescent="0.35">
      <c r="A38" s="29" t="s">
        <v>48</v>
      </c>
      <c r="B38" s="36">
        <v>0</v>
      </c>
      <c r="C38" s="36">
        <v>30</v>
      </c>
      <c r="D38" s="36">
        <v>0</v>
      </c>
      <c r="E38" s="36">
        <f t="shared" si="0"/>
        <v>30</v>
      </c>
      <c r="F38" s="36">
        <v>0</v>
      </c>
      <c r="G38" s="36">
        <v>9</v>
      </c>
      <c r="H38" s="36">
        <f t="shared" si="1"/>
        <v>9</v>
      </c>
      <c r="I38" s="37">
        <v>1</v>
      </c>
      <c r="J38" s="37">
        <v>10</v>
      </c>
      <c r="K38" s="36">
        <v>0</v>
      </c>
      <c r="L38" s="36">
        <f t="shared" si="2"/>
        <v>10</v>
      </c>
      <c r="M38" s="37">
        <v>10</v>
      </c>
    </row>
    <row r="39" spans="1:13" x14ac:dyDescent="0.35">
      <c r="A39" s="30" t="s">
        <v>49</v>
      </c>
      <c r="B39" s="38">
        <v>0</v>
      </c>
      <c r="C39" s="38">
        <v>0</v>
      </c>
      <c r="D39" s="38">
        <v>0</v>
      </c>
      <c r="E39" s="38">
        <f t="shared" si="0"/>
        <v>0</v>
      </c>
      <c r="F39" s="38">
        <v>0</v>
      </c>
      <c r="G39" s="38">
        <v>0</v>
      </c>
      <c r="H39" s="38">
        <f t="shared" si="1"/>
        <v>0</v>
      </c>
      <c r="I39" s="39">
        <v>0</v>
      </c>
      <c r="J39" s="39">
        <v>0</v>
      </c>
      <c r="K39" s="38">
        <v>0</v>
      </c>
      <c r="L39" s="38">
        <f t="shared" si="2"/>
        <v>0</v>
      </c>
      <c r="M39" s="39">
        <v>0</v>
      </c>
    </row>
    <row r="40" spans="1:13" x14ac:dyDescent="0.35">
      <c r="A40" s="29" t="s">
        <v>50</v>
      </c>
      <c r="B40" s="36">
        <v>0</v>
      </c>
      <c r="C40" s="36">
        <v>0</v>
      </c>
      <c r="D40" s="36">
        <v>0</v>
      </c>
      <c r="E40" s="36">
        <f t="shared" si="0"/>
        <v>0</v>
      </c>
      <c r="F40" s="36">
        <v>0</v>
      </c>
      <c r="G40" s="36">
        <v>0</v>
      </c>
      <c r="H40" s="36">
        <f t="shared" si="1"/>
        <v>0</v>
      </c>
      <c r="I40" s="37">
        <v>0</v>
      </c>
      <c r="J40" s="37">
        <v>0</v>
      </c>
      <c r="K40" s="36">
        <v>0</v>
      </c>
      <c r="L40" s="36">
        <f t="shared" si="2"/>
        <v>0</v>
      </c>
      <c r="M40" s="37">
        <v>0</v>
      </c>
    </row>
    <row r="41" spans="1:13" x14ac:dyDescent="0.35">
      <c r="A41" s="30" t="s">
        <v>51</v>
      </c>
      <c r="B41" s="38">
        <v>0</v>
      </c>
      <c r="C41" s="38">
        <v>0</v>
      </c>
      <c r="D41" s="38">
        <v>0</v>
      </c>
      <c r="E41" s="38">
        <f t="shared" si="0"/>
        <v>0</v>
      </c>
      <c r="F41" s="38">
        <v>0</v>
      </c>
      <c r="G41" s="38">
        <v>0</v>
      </c>
      <c r="H41" s="38">
        <f t="shared" si="1"/>
        <v>0</v>
      </c>
      <c r="I41" s="39">
        <v>0</v>
      </c>
      <c r="J41" s="39">
        <v>0</v>
      </c>
      <c r="K41" s="38">
        <v>0</v>
      </c>
      <c r="L41" s="38">
        <f t="shared" si="2"/>
        <v>0</v>
      </c>
      <c r="M41" s="39">
        <v>0</v>
      </c>
    </row>
    <row r="42" spans="1:13" x14ac:dyDescent="0.35">
      <c r="A42" s="29" t="s">
        <v>52</v>
      </c>
      <c r="B42" s="36">
        <v>5</v>
      </c>
      <c r="C42" s="36">
        <v>13</v>
      </c>
      <c r="D42" s="36">
        <v>0</v>
      </c>
      <c r="E42" s="36">
        <f t="shared" si="0"/>
        <v>18</v>
      </c>
      <c r="F42" s="36">
        <v>0</v>
      </c>
      <c r="G42" s="36">
        <v>16</v>
      </c>
      <c r="H42" s="36">
        <f t="shared" si="1"/>
        <v>16</v>
      </c>
      <c r="I42" s="37">
        <v>1</v>
      </c>
      <c r="J42" s="37">
        <v>10</v>
      </c>
      <c r="K42" s="36">
        <v>0</v>
      </c>
      <c r="L42" s="36">
        <f t="shared" si="2"/>
        <v>10</v>
      </c>
      <c r="M42" s="37">
        <v>10</v>
      </c>
    </row>
    <row r="43" spans="1:13" x14ac:dyDescent="0.35">
      <c r="A43" s="30" t="s">
        <v>53</v>
      </c>
      <c r="B43" s="38">
        <v>0</v>
      </c>
      <c r="C43" s="38">
        <v>1</v>
      </c>
      <c r="D43" s="38">
        <v>0</v>
      </c>
      <c r="E43" s="38">
        <f t="shared" si="0"/>
        <v>1</v>
      </c>
      <c r="F43" s="38">
        <v>0</v>
      </c>
      <c r="G43" s="38">
        <v>1</v>
      </c>
      <c r="H43" s="38">
        <f t="shared" si="1"/>
        <v>1</v>
      </c>
      <c r="I43" s="39">
        <v>2</v>
      </c>
      <c r="J43" s="39">
        <v>1</v>
      </c>
      <c r="K43" s="38">
        <v>4</v>
      </c>
      <c r="L43" s="38">
        <f t="shared" si="2"/>
        <v>5</v>
      </c>
      <c r="M43" s="39">
        <v>2</v>
      </c>
    </row>
    <row r="44" spans="1:13" x14ac:dyDescent="0.35">
      <c r="A44" s="29" t="s">
        <v>54</v>
      </c>
      <c r="B44" s="36">
        <v>0</v>
      </c>
      <c r="C44" s="36">
        <v>0</v>
      </c>
      <c r="D44" s="36">
        <v>0</v>
      </c>
      <c r="E44" s="36">
        <f t="shared" si="0"/>
        <v>0</v>
      </c>
      <c r="F44" s="36">
        <v>0</v>
      </c>
      <c r="G44" s="36">
        <v>1</v>
      </c>
      <c r="H44" s="36">
        <f t="shared" si="1"/>
        <v>1</v>
      </c>
      <c r="I44" s="37">
        <v>0</v>
      </c>
      <c r="J44" s="37">
        <v>0</v>
      </c>
      <c r="K44" s="36">
        <v>2</v>
      </c>
      <c r="L44" s="36">
        <f t="shared" si="2"/>
        <v>2</v>
      </c>
      <c r="M44" s="37">
        <v>1</v>
      </c>
    </row>
    <row r="45" spans="1:13" x14ac:dyDescent="0.35">
      <c r="A45" s="30" t="s">
        <v>55</v>
      </c>
      <c r="B45" s="38">
        <v>0</v>
      </c>
      <c r="C45" s="38">
        <v>0</v>
      </c>
      <c r="D45" s="38">
        <v>0</v>
      </c>
      <c r="E45" s="38">
        <f t="shared" si="0"/>
        <v>0</v>
      </c>
      <c r="F45" s="38">
        <v>0</v>
      </c>
      <c r="G45" s="38">
        <v>0</v>
      </c>
      <c r="H45" s="38">
        <f t="shared" si="1"/>
        <v>0</v>
      </c>
      <c r="I45" s="39">
        <v>0</v>
      </c>
      <c r="J45" s="39">
        <v>0</v>
      </c>
      <c r="K45" s="38">
        <v>0</v>
      </c>
      <c r="L45" s="38">
        <f t="shared" si="2"/>
        <v>0</v>
      </c>
      <c r="M45" s="39">
        <v>0</v>
      </c>
    </row>
    <row r="46" spans="1:13" x14ac:dyDescent="0.35">
      <c r="A46" s="29" t="s">
        <v>56</v>
      </c>
      <c r="B46" s="36">
        <v>0</v>
      </c>
      <c r="C46" s="36">
        <v>4</v>
      </c>
      <c r="D46" s="36">
        <v>0</v>
      </c>
      <c r="E46" s="36">
        <f t="shared" si="0"/>
        <v>4</v>
      </c>
      <c r="F46" s="36">
        <v>0</v>
      </c>
      <c r="G46" s="36">
        <v>3</v>
      </c>
      <c r="H46" s="36">
        <f t="shared" si="1"/>
        <v>3</v>
      </c>
      <c r="I46" s="37">
        <v>0</v>
      </c>
      <c r="J46" s="37">
        <v>9</v>
      </c>
      <c r="K46" s="36">
        <v>0</v>
      </c>
      <c r="L46" s="36">
        <f t="shared" si="2"/>
        <v>9</v>
      </c>
      <c r="M46" s="37">
        <v>9</v>
      </c>
    </row>
    <row r="47" spans="1:13" x14ac:dyDescent="0.35">
      <c r="A47" s="30" t="s">
        <v>57</v>
      </c>
      <c r="B47" s="38">
        <v>0</v>
      </c>
      <c r="C47" s="38">
        <v>1</v>
      </c>
      <c r="D47" s="38">
        <v>0</v>
      </c>
      <c r="E47" s="38">
        <f t="shared" si="0"/>
        <v>1</v>
      </c>
      <c r="F47" s="38">
        <v>0</v>
      </c>
      <c r="G47" s="38">
        <v>0</v>
      </c>
      <c r="H47" s="38">
        <f t="shared" si="1"/>
        <v>0</v>
      </c>
      <c r="I47" s="39">
        <v>0</v>
      </c>
      <c r="J47" s="39">
        <v>1</v>
      </c>
      <c r="K47" s="38">
        <v>0</v>
      </c>
      <c r="L47" s="38">
        <f t="shared" si="2"/>
        <v>1</v>
      </c>
      <c r="M47" s="39">
        <v>1</v>
      </c>
    </row>
    <row r="48" spans="1:13" x14ac:dyDescent="0.35">
      <c r="A48" s="29" t="s">
        <v>58</v>
      </c>
      <c r="B48" s="36">
        <v>0</v>
      </c>
      <c r="C48" s="36">
        <v>1</v>
      </c>
      <c r="D48" s="36">
        <v>0</v>
      </c>
      <c r="E48" s="36">
        <f t="shared" si="0"/>
        <v>1</v>
      </c>
      <c r="F48" s="36">
        <v>0</v>
      </c>
      <c r="G48" s="36">
        <v>2</v>
      </c>
      <c r="H48" s="36">
        <f t="shared" si="1"/>
        <v>2</v>
      </c>
      <c r="I48" s="37">
        <v>0</v>
      </c>
      <c r="J48" s="37">
        <v>4</v>
      </c>
      <c r="K48" s="36">
        <v>0</v>
      </c>
      <c r="L48" s="36">
        <f t="shared" si="2"/>
        <v>4</v>
      </c>
      <c r="M48" s="37">
        <v>4</v>
      </c>
    </row>
    <row r="49" spans="1:13" x14ac:dyDescent="0.35">
      <c r="A49" s="30" t="s">
        <v>59</v>
      </c>
      <c r="B49" s="38">
        <v>0</v>
      </c>
      <c r="C49" s="38">
        <v>0</v>
      </c>
      <c r="D49" s="38">
        <v>0</v>
      </c>
      <c r="E49" s="38">
        <f t="shared" si="0"/>
        <v>0</v>
      </c>
      <c r="F49" s="38">
        <v>0</v>
      </c>
      <c r="G49" s="38">
        <v>0</v>
      </c>
      <c r="H49" s="38">
        <f t="shared" si="1"/>
        <v>0</v>
      </c>
      <c r="I49" s="39">
        <v>0</v>
      </c>
      <c r="J49" s="39">
        <v>1</v>
      </c>
      <c r="K49" s="38">
        <v>0</v>
      </c>
      <c r="L49" s="38">
        <f t="shared" si="2"/>
        <v>1</v>
      </c>
      <c r="M49" s="39">
        <v>1</v>
      </c>
    </row>
    <row r="50" spans="1:13" x14ac:dyDescent="0.35">
      <c r="A50" s="29" t="s">
        <v>60</v>
      </c>
      <c r="B50" s="36">
        <v>0</v>
      </c>
      <c r="C50" s="36">
        <v>3</v>
      </c>
      <c r="D50" s="36">
        <v>0</v>
      </c>
      <c r="E50" s="36">
        <f t="shared" si="0"/>
        <v>3</v>
      </c>
      <c r="F50" s="36">
        <v>0</v>
      </c>
      <c r="G50" s="36">
        <v>0</v>
      </c>
      <c r="H50" s="36">
        <f t="shared" si="1"/>
        <v>0</v>
      </c>
      <c r="I50" s="37">
        <v>0</v>
      </c>
      <c r="J50" s="37">
        <v>0</v>
      </c>
      <c r="K50" s="36">
        <v>0</v>
      </c>
      <c r="L50" s="36">
        <f t="shared" si="2"/>
        <v>0</v>
      </c>
      <c r="M50" s="37">
        <v>0</v>
      </c>
    </row>
    <row r="51" spans="1:13" x14ac:dyDescent="0.35">
      <c r="A51" s="30" t="s">
        <v>61</v>
      </c>
      <c r="B51" s="38">
        <v>2</v>
      </c>
      <c r="C51" s="38">
        <v>19</v>
      </c>
      <c r="D51" s="38">
        <v>0</v>
      </c>
      <c r="E51" s="38">
        <f t="shared" si="0"/>
        <v>21</v>
      </c>
      <c r="F51" s="38">
        <v>0</v>
      </c>
      <c r="G51" s="38">
        <v>0</v>
      </c>
      <c r="H51" s="38">
        <f t="shared" si="1"/>
        <v>0</v>
      </c>
      <c r="I51" s="39">
        <v>0</v>
      </c>
      <c r="J51" s="39">
        <v>8</v>
      </c>
      <c r="K51" s="38">
        <v>0</v>
      </c>
      <c r="L51" s="38">
        <f t="shared" si="2"/>
        <v>8</v>
      </c>
      <c r="M51" s="39">
        <v>8</v>
      </c>
    </row>
    <row r="52" spans="1:13" x14ac:dyDescent="0.35">
      <c r="A52" s="29" t="s">
        <v>62</v>
      </c>
      <c r="B52" s="36">
        <v>0</v>
      </c>
      <c r="C52" s="36">
        <v>0</v>
      </c>
      <c r="D52" s="36">
        <v>0</v>
      </c>
      <c r="E52" s="36">
        <f t="shared" si="0"/>
        <v>0</v>
      </c>
      <c r="F52" s="36">
        <v>0</v>
      </c>
      <c r="G52" s="36">
        <v>0</v>
      </c>
      <c r="H52" s="36">
        <f t="shared" si="1"/>
        <v>0</v>
      </c>
      <c r="I52" s="37">
        <v>0</v>
      </c>
      <c r="J52" s="37">
        <v>0</v>
      </c>
      <c r="K52" s="36">
        <v>0</v>
      </c>
      <c r="L52" s="36">
        <f t="shared" si="2"/>
        <v>0</v>
      </c>
      <c r="M52" s="37">
        <v>0</v>
      </c>
    </row>
    <row r="53" spans="1:13" x14ac:dyDescent="0.35">
      <c r="A53" s="30" t="s">
        <v>63</v>
      </c>
      <c r="B53" s="38">
        <v>0</v>
      </c>
      <c r="C53" s="38">
        <v>0</v>
      </c>
      <c r="D53" s="38">
        <v>0</v>
      </c>
      <c r="E53" s="38">
        <f t="shared" si="0"/>
        <v>0</v>
      </c>
      <c r="F53" s="38">
        <v>0</v>
      </c>
      <c r="G53" s="38">
        <v>1</v>
      </c>
      <c r="H53" s="38">
        <f t="shared" si="1"/>
        <v>1</v>
      </c>
      <c r="I53" s="39">
        <v>0</v>
      </c>
      <c r="J53" s="39">
        <v>5</v>
      </c>
      <c r="K53" s="38">
        <v>7</v>
      </c>
      <c r="L53" s="38">
        <f t="shared" si="2"/>
        <v>12</v>
      </c>
      <c r="M53" s="39">
        <v>8</v>
      </c>
    </row>
    <row r="54" spans="1:13" x14ac:dyDescent="0.35">
      <c r="A54" s="29" t="s">
        <v>64</v>
      </c>
      <c r="B54" s="36">
        <v>0</v>
      </c>
      <c r="C54" s="36">
        <v>8</v>
      </c>
      <c r="D54" s="36">
        <v>0</v>
      </c>
      <c r="E54" s="36">
        <f t="shared" si="0"/>
        <v>8</v>
      </c>
      <c r="F54" s="36">
        <v>0</v>
      </c>
      <c r="G54" s="36">
        <v>4</v>
      </c>
      <c r="H54" s="36">
        <f t="shared" si="1"/>
        <v>4</v>
      </c>
      <c r="I54" s="37">
        <v>1</v>
      </c>
      <c r="J54" s="37">
        <v>2</v>
      </c>
      <c r="K54" s="36">
        <v>2</v>
      </c>
      <c r="L54" s="36">
        <f t="shared" si="2"/>
        <v>4</v>
      </c>
      <c r="M54" s="37">
        <v>3</v>
      </c>
    </row>
    <row r="55" spans="1:13" x14ac:dyDescent="0.35">
      <c r="A55" s="30" t="s">
        <v>65</v>
      </c>
      <c r="B55" s="38">
        <v>0</v>
      </c>
      <c r="C55" s="38">
        <v>0</v>
      </c>
      <c r="D55" s="38">
        <v>0</v>
      </c>
      <c r="E55" s="38">
        <f t="shared" si="0"/>
        <v>0</v>
      </c>
      <c r="F55" s="38">
        <v>0</v>
      </c>
      <c r="G55" s="38">
        <v>0</v>
      </c>
      <c r="H55" s="38">
        <f t="shared" si="1"/>
        <v>0</v>
      </c>
      <c r="I55" s="39">
        <v>0</v>
      </c>
      <c r="J55" s="39">
        <v>0</v>
      </c>
      <c r="K55" s="38">
        <v>0</v>
      </c>
      <c r="L55" s="38">
        <f t="shared" si="2"/>
        <v>0</v>
      </c>
      <c r="M55" s="39">
        <v>0</v>
      </c>
    </row>
    <row r="56" spans="1:13" x14ac:dyDescent="0.35">
      <c r="A56" s="29" t="s">
        <v>66</v>
      </c>
      <c r="B56" s="36">
        <v>0</v>
      </c>
      <c r="C56" s="36">
        <v>9</v>
      </c>
      <c r="D56" s="36">
        <v>0</v>
      </c>
      <c r="E56" s="36">
        <f t="shared" si="0"/>
        <v>9</v>
      </c>
      <c r="F56" s="36">
        <v>0</v>
      </c>
      <c r="G56" s="36">
        <v>14</v>
      </c>
      <c r="H56" s="36">
        <f t="shared" si="1"/>
        <v>14</v>
      </c>
      <c r="I56" s="37">
        <v>1</v>
      </c>
      <c r="J56" s="37">
        <v>7</v>
      </c>
      <c r="K56" s="36">
        <v>2</v>
      </c>
      <c r="L56" s="36">
        <f t="shared" si="2"/>
        <v>9</v>
      </c>
      <c r="M56" s="37">
        <v>8</v>
      </c>
    </row>
    <row r="57" spans="1:13" x14ac:dyDescent="0.35">
      <c r="A57" s="30" t="s">
        <v>67</v>
      </c>
      <c r="B57" s="38">
        <v>0</v>
      </c>
      <c r="C57" s="38">
        <v>0</v>
      </c>
      <c r="D57" s="38">
        <v>0</v>
      </c>
      <c r="E57" s="38">
        <f t="shared" si="0"/>
        <v>0</v>
      </c>
      <c r="F57" s="38">
        <v>0</v>
      </c>
      <c r="G57" s="38">
        <v>0</v>
      </c>
      <c r="H57" s="38">
        <f t="shared" si="1"/>
        <v>0</v>
      </c>
      <c r="I57" s="39">
        <v>0</v>
      </c>
      <c r="J57" s="39">
        <v>0</v>
      </c>
      <c r="K57" s="38">
        <v>0</v>
      </c>
      <c r="L57" s="38">
        <f t="shared" si="2"/>
        <v>0</v>
      </c>
      <c r="M57" s="39">
        <v>0</v>
      </c>
    </row>
    <row r="58" spans="1:13" x14ac:dyDescent="0.35">
      <c r="A58" s="29" t="s">
        <v>68</v>
      </c>
      <c r="B58" s="36">
        <v>5</v>
      </c>
      <c r="C58" s="36">
        <v>4</v>
      </c>
      <c r="D58" s="36">
        <v>0</v>
      </c>
      <c r="E58" s="36">
        <f t="shared" si="0"/>
        <v>9</v>
      </c>
      <c r="F58" s="36">
        <v>0</v>
      </c>
      <c r="G58" s="36">
        <v>0</v>
      </c>
      <c r="H58" s="36">
        <f t="shared" si="1"/>
        <v>0</v>
      </c>
      <c r="I58" s="37">
        <v>0</v>
      </c>
      <c r="J58" s="37">
        <v>0</v>
      </c>
      <c r="K58" s="36">
        <v>0</v>
      </c>
      <c r="L58" s="36">
        <f t="shared" si="2"/>
        <v>0</v>
      </c>
      <c r="M58" s="37">
        <v>0</v>
      </c>
    </row>
    <row r="59" spans="1:13" x14ac:dyDescent="0.35">
      <c r="A59" s="30" t="s">
        <v>69</v>
      </c>
      <c r="B59" s="38">
        <v>0</v>
      </c>
      <c r="C59" s="38">
        <v>0</v>
      </c>
      <c r="D59" s="38">
        <v>0</v>
      </c>
      <c r="E59" s="38">
        <f t="shared" si="0"/>
        <v>0</v>
      </c>
      <c r="F59" s="38">
        <v>0</v>
      </c>
      <c r="G59" s="38">
        <v>0</v>
      </c>
      <c r="H59" s="38">
        <f t="shared" si="1"/>
        <v>0</v>
      </c>
      <c r="I59" s="39">
        <v>0</v>
      </c>
      <c r="J59" s="39">
        <v>0</v>
      </c>
      <c r="K59" s="38">
        <v>0</v>
      </c>
      <c r="L59" s="38">
        <f t="shared" si="2"/>
        <v>0</v>
      </c>
      <c r="M59" s="39">
        <v>0</v>
      </c>
    </row>
    <row r="60" spans="1:13" x14ac:dyDescent="0.35">
      <c r="A60" s="29" t="s">
        <v>70</v>
      </c>
      <c r="B60" s="36">
        <v>0</v>
      </c>
      <c r="C60" s="36">
        <v>0</v>
      </c>
      <c r="D60" s="36">
        <v>0</v>
      </c>
      <c r="E60" s="36">
        <f t="shared" si="0"/>
        <v>0</v>
      </c>
      <c r="F60" s="36">
        <v>0</v>
      </c>
      <c r="G60" s="36">
        <v>1</v>
      </c>
      <c r="H60" s="36">
        <f t="shared" si="1"/>
        <v>1</v>
      </c>
      <c r="I60" s="37">
        <v>0</v>
      </c>
      <c r="J60" s="37">
        <v>0</v>
      </c>
      <c r="K60" s="36">
        <v>0</v>
      </c>
      <c r="L60" s="36">
        <f t="shared" si="2"/>
        <v>0</v>
      </c>
      <c r="M60" s="37">
        <v>0</v>
      </c>
    </row>
    <row r="61" spans="1:13" x14ac:dyDescent="0.35">
      <c r="A61" s="30" t="s">
        <v>71</v>
      </c>
      <c r="B61" s="38">
        <v>0</v>
      </c>
      <c r="C61" s="38">
        <v>1</v>
      </c>
      <c r="D61" s="38">
        <v>0</v>
      </c>
      <c r="E61" s="38">
        <f t="shared" si="0"/>
        <v>1</v>
      </c>
      <c r="F61" s="38">
        <v>0</v>
      </c>
      <c r="G61" s="38">
        <v>10</v>
      </c>
      <c r="H61" s="38">
        <f t="shared" si="1"/>
        <v>10</v>
      </c>
      <c r="I61" s="39">
        <v>0</v>
      </c>
      <c r="J61" s="38">
        <v>7</v>
      </c>
      <c r="K61" s="38">
        <v>4</v>
      </c>
      <c r="L61" s="38">
        <f t="shared" si="2"/>
        <v>11</v>
      </c>
      <c r="M61" s="39">
        <v>9</v>
      </c>
    </row>
    <row r="62" spans="1:13" x14ac:dyDescent="0.35">
      <c r="A62" s="29" t="s">
        <v>72</v>
      </c>
      <c r="B62" s="36">
        <v>0</v>
      </c>
      <c r="C62" s="36">
        <v>0</v>
      </c>
      <c r="D62" s="36">
        <v>0</v>
      </c>
      <c r="E62" s="36">
        <f t="shared" si="0"/>
        <v>0</v>
      </c>
      <c r="F62" s="36">
        <v>0</v>
      </c>
      <c r="G62" s="36">
        <v>0</v>
      </c>
      <c r="H62" s="36">
        <f t="shared" si="1"/>
        <v>0</v>
      </c>
      <c r="I62" s="37">
        <v>0</v>
      </c>
      <c r="J62" s="36">
        <v>0</v>
      </c>
      <c r="K62" s="36">
        <v>0</v>
      </c>
      <c r="L62" s="36">
        <f t="shared" si="2"/>
        <v>0</v>
      </c>
      <c r="M62" s="37">
        <v>0</v>
      </c>
    </row>
    <row r="63" spans="1:13" x14ac:dyDescent="0.35">
      <c r="A63" s="30" t="s">
        <v>73</v>
      </c>
      <c r="B63" s="38">
        <v>3</v>
      </c>
      <c r="C63" s="38">
        <v>4</v>
      </c>
      <c r="D63" s="38">
        <v>0</v>
      </c>
      <c r="E63" s="38">
        <f t="shared" si="0"/>
        <v>7</v>
      </c>
      <c r="F63" s="38">
        <v>0</v>
      </c>
      <c r="G63" s="38">
        <v>6</v>
      </c>
      <c r="H63" s="38">
        <f t="shared" si="1"/>
        <v>6</v>
      </c>
      <c r="I63" s="39">
        <v>1</v>
      </c>
      <c r="J63" s="38">
        <v>6</v>
      </c>
      <c r="K63" s="38">
        <v>0</v>
      </c>
      <c r="L63" s="38">
        <f t="shared" si="2"/>
        <v>6</v>
      </c>
      <c r="M63" s="39">
        <v>6</v>
      </c>
    </row>
    <row r="64" spans="1:13" x14ac:dyDescent="0.35">
      <c r="A64" s="29" t="s">
        <v>74</v>
      </c>
      <c r="B64" s="36">
        <v>0</v>
      </c>
      <c r="C64" s="36">
        <v>0</v>
      </c>
      <c r="D64" s="36">
        <v>0</v>
      </c>
      <c r="E64" s="36">
        <f t="shared" si="0"/>
        <v>0</v>
      </c>
      <c r="F64" s="36">
        <v>0</v>
      </c>
      <c r="G64" s="36">
        <v>0</v>
      </c>
      <c r="H64" s="36">
        <f t="shared" si="1"/>
        <v>0</v>
      </c>
      <c r="I64" s="37">
        <v>0</v>
      </c>
      <c r="J64" s="37">
        <v>0</v>
      </c>
      <c r="K64" s="36">
        <v>0</v>
      </c>
      <c r="L64" s="36">
        <f t="shared" si="2"/>
        <v>0</v>
      </c>
      <c r="M64" s="37">
        <v>0</v>
      </c>
    </row>
    <row r="65" spans="1:13" x14ac:dyDescent="0.35">
      <c r="A65" s="30" t="s">
        <v>75</v>
      </c>
      <c r="B65" s="38">
        <v>0</v>
      </c>
      <c r="C65" s="38">
        <v>0</v>
      </c>
      <c r="D65" s="38">
        <v>0</v>
      </c>
      <c r="E65" s="38">
        <f t="shared" si="0"/>
        <v>0</v>
      </c>
      <c r="F65" s="38">
        <v>0</v>
      </c>
      <c r="G65" s="38">
        <v>3</v>
      </c>
      <c r="H65" s="38">
        <f t="shared" si="1"/>
        <v>3</v>
      </c>
      <c r="I65" s="39">
        <v>0</v>
      </c>
      <c r="J65" s="39">
        <v>3</v>
      </c>
      <c r="K65" s="38">
        <v>0</v>
      </c>
      <c r="L65" s="38">
        <f t="shared" si="2"/>
        <v>3</v>
      </c>
      <c r="M65" s="39">
        <v>3</v>
      </c>
    </row>
    <row r="66" spans="1:13" x14ac:dyDescent="0.35">
      <c r="A66" s="29" t="s">
        <v>76</v>
      </c>
      <c r="B66" s="36">
        <v>0</v>
      </c>
      <c r="C66" s="36">
        <v>0</v>
      </c>
      <c r="D66" s="36">
        <v>0</v>
      </c>
      <c r="E66" s="36">
        <f t="shared" si="0"/>
        <v>0</v>
      </c>
      <c r="F66" s="36">
        <v>0</v>
      </c>
      <c r="G66" s="36">
        <v>0</v>
      </c>
      <c r="H66" s="36">
        <f t="shared" si="1"/>
        <v>0</v>
      </c>
      <c r="I66" s="37">
        <v>0</v>
      </c>
      <c r="J66" s="36">
        <v>1</v>
      </c>
      <c r="K66" s="36">
        <v>0</v>
      </c>
      <c r="L66" s="36">
        <f t="shared" si="2"/>
        <v>1</v>
      </c>
      <c r="M66" s="37">
        <v>1</v>
      </c>
    </row>
    <row r="67" spans="1:13" x14ac:dyDescent="0.35">
      <c r="A67" s="30" t="s">
        <v>77</v>
      </c>
      <c r="B67" s="38">
        <v>0</v>
      </c>
      <c r="C67" s="38">
        <v>25</v>
      </c>
      <c r="D67" s="38">
        <v>0</v>
      </c>
      <c r="E67" s="38">
        <f t="shared" si="0"/>
        <v>25</v>
      </c>
      <c r="F67" s="38">
        <v>0</v>
      </c>
      <c r="G67" s="38">
        <v>26</v>
      </c>
      <c r="H67" s="38">
        <f t="shared" si="1"/>
        <v>26</v>
      </c>
      <c r="I67" s="39">
        <v>2</v>
      </c>
      <c r="J67" s="39">
        <v>9</v>
      </c>
      <c r="K67" s="38">
        <v>2</v>
      </c>
      <c r="L67" s="38">
        <f t="shared" si="2"/>
        <v>11</v>
      </c>
      <c r="M67" s="39">
        <v>10</v>
      </c>
    </row>
    <row r="68" spans="1:13" x14ac:dyDescent="0.35">
      <c r="A68" s="29" t="s">
        <v>78</v>
      </c>
      <c r="B68" s="36">
        <v>0</v>
      </c>
      <c r="C68" s="36">
        <v>2</v>
      </c>
      <c r="D68" s="36">
        <v>0</v>
      </c>
      <c r="E68" s="36">
        <f t="shared" si="0"/>
        <v>2</v>
      </c>
      <c r="F68" s="36">
        <v>0</v>
      </c>
      <c r="G68" s="36">
        <v>0</v>
      </c>
      <c r="H68" s="36">
        <f t="shared" si="1"/>
        <v>0</v>
      </c>
      <c r="I68" s="36">
        <v>0</v>
      </c>
      <c r="J68" s="36">
        <v>2</v>
      </c>
      <c r="K68" s="36">
        <v>3</v>
      </c>
      <c r="L68" s="36">
        <f t="shared" si="2"/>
        <v>5</v>
      </c>
      <c r="M68" s="36">
        <v>3</v>
      </c>
    </row>
    <row r="69" spans="1:13" x14ac:dyDescent="0.35">
      <c r="A69" s="30" t="s">
        <v>79</v>
      </c>
      <c r="B69" s="38">
        <v>0</v>
      </c>
      <c r="C69" s="38">
        <v>0</v>
      </c>
      <c r="D69" s="38">
        <v>0</v>
      </c>
      <c r="E69" s="38">
        <f t="shared" si="0"/>
        <v>0</v>
      </c>
      <c r="F69" s="38">
        <v>0</v>
      </c>
      <c r="G69" s="38">
        <v>0</v>
      </c>
      <c r="H69" s="38">
        <f t="shared" si="1"/>
        <v>0</v>
      </c>
      <c r="I69" s="39">
        <v>0</v>
      </c>
      <c r="J69" s="39">
        <v>1</v>
      </c>
      <c r="K69" s="38">
        <v>0</v>
      </c>
      <c r="L69" s="38">
        <f t="shared" si="2"/>
        <v>1</v>
      </c>
      <c r="M69" s="39">
        <v>1</v>
      </c>
    </row>
    <row r="70" spans="1:13" x14ac:dyDescent="0.35">
      <c r="A70" s="29" t="s">
        <v>80</v>
      </c>
      <c r="B70" s="40">
        <v>0</v>
      </c>
      <c r="C70" s="40">
        <v>1</v>
      </c>
      <c r="D70" s="40">
        <v>0</v>
      </c>
      <c r="E70" s="40">
        <f t="shared" ref="E70:E83" si="3">SUM(B70:D70)</f>
        <v>1</v>
      </c>
      <c r="F70" s="40">
        <v>0</v>
      </c>
      <c r="G70" s="40">
        <v>0</v>
      </c>
      <c r="H70" s="40">
        <f t="shared" ref="H70:H83" si="4">SUM(F70:G70)</f>
        <v>0</v>
      </c>
      <c r="I70" s="40">
        <v>0</v>
      </c>
      <c r="J70" s="40">
        <v>1</v>
      </c>
      <c r="K70" s="40">
        <v>0</v>
      </c>
      <c r="L70" s="40">
        <f t="shared" ref="L70:L83" si="5">SUM(J70:K70)</f>
        <v>1</v>
      </c>
      <c r="M70" s="40">
        <v>1</v>
      </c>
    </row>
    <row r="71" spans="1:13" x14ac:dyDescent="0.35">
      <c r="A71" s="30" t="s">
        <v>81</v>
      </c>
      <c r="B71" s="38">
        <v>0</v>
      </c>
      <c r="C71" s="38">
        <v>0</v>
      </c>
      <c r="D71" s="38">
        <v>0</v>
      </c>
      <c r="E71" s="38">
        <f t="shared" si="3"/>
        <v>0</v>
      </c>
      <c r="F71" s="38">
        <v>0</v>
      </c>
      <c r="G71" s="38">
        <v>1</v>
      </c>
      <c r="H71" s="38">
        <f t="shared" si="4"/>
        <v>1</v>
      </c>
      <c r="I71" s="39">
        <v>0</v>
      </c>
      <c r="J71" s="39">
        <v>1</v>
      </c>
      <c r="K71" s="38">
        <v>0</v>
      </c>
      <c r="L71" s="38">
        <f t="shared" si="5"/>
        <v>1</v>
      </c>
      <c r="M71" s="39">
        <v>1</v>
      </c>
    </row>
    <row r="72" spans="1:13" x14ac:dyDescent="0.35">
      <c r="A72" s="29" t="s">
        <v>82</v>
      </c>
      <c r="B72" s="40">
        <v>0</v>
      </c>
      <c r="C72" s="40">
        <v>0</v>
      </c>
      <c r="D72" s="40">
        <v>0</v>
      </c>
      <c r="E72" s="40">
        <f t="shared" si="3"/>
        <v>0</v>
      </c>
      <c r="F72" s="40">
        <v>0</v>
      </c>
      <c r="G72" s="40">
        <v>0</v>
      </c>
      <c r="H72" s="40">
        <f t="shared" si="4"/>
        <v>0</v>
      </c>
      <c r="I72" s="40">
        <v>0</v>
      </c>
      <c r="J72" s="40">
        <v>0</v>
      </c>
      <c r="K72" s="40">
        <v>0</v>
      </c>
      <c r="L72" s="40">
        <f t="shared" si="5"/>
        <v>0</v>
      </c>
      <c r="M72" s="40">
        <v>0</v>
      </c>
    </row>
    <row r="73" spans="1:13" x14ac:dyDescent="0.35">
      <c r="A73" s="30" t="s">
        <v>83</v>
      </c>
      <c r="B73" s="38">
        <v>0</v>
      </c>
      <c r="C73" s="38">
        <v>2</v>
      </c>
      <c r="D73" s="38">
        <v>0</v>
      </c>
      <c r="E73" s="38">
        <f t="shared" si="3"/>
        <v>2</v>
      </c>
      <c r="F73" s="38">
        <v>1</v>
      </c>
      <c r="G73" s="38">
        <v>1</v>
      </c>
      <c r="H73" s="38">
        <f t="shared" si="4"/>
        <v>2</v>
      </c>
      <c r="I73" s="39">
        <v>0</v>
      </c>
      <c r="J73" s="39">
        <v>5</v>
      </c>
      <c r="K73" s="38">
        <v>2</v>
      </c>
      <c r="L73" s="38">
        <f t="shared" si="5"/>
        <v>7</v>
      </c>
      <c r="M73" s="39">
        <v>6</v>
      </c>
    </row>
    <row r="74" spans="1:13" x14ac:dyDescent="0.35">
      <c r="A74" s="29" t="s">
        <v>84</v>
      </c>
      <c r="B74" s="40">
        <v>0</v>
      </c>
      <c r="C74" s="40">
        <v>0</v>
      </c>
      <c r="D74" s="40">
        <v>0</v>
      </c>
      <c r="E74" s="40">
        <f t="shared" si="3"/>
        <v>0</v>
      </c>
      <c r="F74" s="40">
        <v>0</v>
      </c>
      <c r="G74" s="40">
        <v>0</v>
      </c>
      <c r="H74" s="40">
        <f t="shared" si="4"/>
        <v>0</v>
      </c>
      <c r="I74" s="40">
        <v>0</v>
      </c>
      <c r="J74" s="40">
        <v>0</v>
      </c>
      <c r="K74" s="40">
        <v>0</v>
      </c>
      <c r="L74" s="40">
        <f t="shared" si="5"/>
        <v>0</v>
      </c>
      <c r="M74" s="40">
        <v>0</v>
      </c>
    </row>
    <row r="75" spans="1:13" x14ac:dyDescent="0.35">
      <c r="A75" s="30" t="s">
        <v>85</v>
      </c>
      <c r="B75" s="38">
        <v>0</v>
      </c>
      <c r="C75" s="38">
        <v>5</v>
      </c>
      <c r="D75" s="38">
        <v>0</v>
      </c>
      <c r="E75" s="38">
        <f t="shared" si="3"/>
        <v>5</v>
      </c>
      <c r="F75" s="38">
        <v>0</v>
      </c>
      <c r="G75" s="38">
        <v>1</v>
      </c>
      <c r="H75" s="38">
        <f t="shared" si="4"/>
        <v>1</v>
      </c>
      <c r="I75" s="39">
        <v>0</v>
      </c>
      <c r="J75" s="39">
        <v>2</v>
      </c>
      <c r="K75" s="38">
        <v>0</v>
      </c>
      <c r="L75" s="38">
        <f t="shared" si="5"/>
        <v>2</v>
      </c>
      <c r="M75" s="39">
        <v>2</v>
      </c>
    </row>
    <row r="76" spans="1:13" x14ac:dyDescent="0.35">
      <c r="A76" s="29" t="s">
        <v>86</v>
      </c>
      <c r="B76" s="40">
        <v>0</v>
      </c>
      <c r="C76" s="40">
        <v>0</v>
      </c>
      <c r="D76" s="40">
        <v>0</v>
      </c>
      <c r="E76" s="40">
        <f t="shared" si="3"/>
        <v>0</v>
      </c>
      <c r="F76" s="40">
        <v>0</v>
      </c>
      <c r="G76" s="40">
        <v>0</v>
      </c>
      <c r="H76" s="40">
        <f t="shared" si="4"/>
        <v>0</v>
      </c>
      <c r="I76" s="40">
        <v>0</v>
      </c>
      <c r="J76" s="40">
        <v>0</v>
      </c>
      <c r="K76" s="40">
        <v>0</v>
      </c>
      <c r="L76" s="40">
        <f t="shared" si="5"/>
        <v>0</v>
      </c>
      <c r="M76" s="40">
        <v>0</v>
      </c>
    </row>
    <row r="77" spans="1:13" x14ac:dyDescent="0.35">
      <c r="A77" s="30" t="s">
        <v>87</v>
      </c>
      <c r="B77" s="38">
        <v>0</v>
      </c>
      <c r="C77" s="38">
        <v>6</v>
      </c>
      <c r="D77" s="38">
        <v>0</v>
      </c>
      <c r="E77" s="38">
        <f t="shared" si="3"/>
        <v>6</v>
      </c>
      <c r="F77" s="38">
        <v>0</v>
      </c>
      <c r="G77" s="38">
        <v>6</v>
      </c>
      <c r="H77" s="38">
        <f t="shared" si="4"/>
        <v>6</v>
      </c>
      <c r="I77" s="39">
        <v>0</v>
      </c>
      <c r="J77" s="39">
        <v>5</v>
      </c>
      <c r="K77" s="38">
        <v>0</v>
      </c>
      <c r="L77" s="38">
        <f t="shared" si="5"/>
        <v>5</v>
      </c>
      <c r="M77" s="39">
        <v>5</v>
      </c>
    </row>
    <row r="78" spans="1:13" x14ac:dyDescent="0.35">
      <c r="A78" s="29" t="s">
        <v>88</v>
      </c>
      <c r="B78" s="40">
        <v>0</v>
      </c>
      <c r="C78" s="40">
        <v>0</v>
      </c>
      <c r="D78" s="40">
        <v>0</v>
      </c>
      <c r="E78" s="40">
        <f t="shared" si="3"/>
        <v>0</v>
      </c>
      <c r="F78" s="40">
        <v>0</v>
      </c>
      <c r="G78" s="40">
        <v>0</v>
      </c>
      <c r="H78" s="40">
        <f t="shared" si="4"/>
        <v>0</v>
      </c>
      <c r="I78" s="40">
        <v>0</v>
      </c>
      <c r="J78" s="40">
        <v>0</v>
      </c>
      <c r="K78" s="40">
        <v>0</v>
      </c>
      <c r="L78" s="40">
        <f t="shared" si="5"/>
        <v>0</v>
      </c>
      <c r="M78" s="40">
        <v>0</v>
      </c>
    </row>
    <row r="79" spans="1:13" x14ac:dyDescent="0.35">
      <c r="A79" s="30" t="s">
        <v>89</v>
      </c>
      <c r="B79" s="38">
        <v>0</v>
      </c>
      <c r="C79" s="38">
        <v>0</v>
      </c>
      <c r="D79" s="38">
        <v>0</v>
      </c>
      <c r="E79" s="38">
        <f t="shared" si="3"/>
        <v>0</v>
      </c>
      <c r="F79" s="38">
        <v>0</v>
      </c>
      <c r="G79" s="38">
        <v>0</v>
      </c>
      <c r="H79" s="38">
        <f t="shared" si="4"/>
        <v>0</v>
      </c>
      <c r="I79" s="39">
        <v>0</v>
      </c>
      <c r="J79" s="39">
        <v>0</v>
      </c>
      <c r="K79" s="38">
        <v>0</v>
      </c>
      <c r="L79" s="38">
        <f t="shared" si="5"/>
        <v>0</v>
      </c>
      <c r="M79" s="39">
        <v>0</v>
      </c>
    </row>
    <row r="80" spans="1:13" x14ac:dyDescent="0.35">
      <c r="A80" s="29" t="s">
        <v>90</v>
      </c>
      <c r="B80" s="40">
        <v>0</v>
      </c>
      <c r="C80" s="40">
        <v>0</v>
      </c>
      <c r="D80" s="40">
        <v>0</v>
      </c>
      <c r="E80" s="40">
        <f t="shared" si="3"/>
        <v>0</v>
      </c>
      <c r="F80" s="40">
        <v>0</v>
      </c>
      <c r="G80" s="40">
        <v>1</v>
      </c>
      <c r="H80" s="40">
        <f t="shared" si="4"/>
        <v>1</v>
      </c>
      <c r="I80" s="40">
        <v>0</v>
      </c>
      <c r="J80" s="40">
        <v>0</v>
      </c>
      <c r="K80" s="40">
        <v>0</v>
      </c>
      <c r="L80" s="40">
        <f t="shared" si="5"/>
        <v>0</v>
      </c>
      <c r="M80" s="40">
        <v>0</v>
      </c>
    </row>
    <row r="81" spans="1:13" x14ac:dyDescent="0.35">
      <c r="A81" s="30" t="s">
        <v>91</v>
      </c>
      <c r="B81" s="38">
        <v>0</v>
      </c>
      <c r="C81" s="38">
        <v>0</v>
      </c>
      <c r="D81" s="38">
        <v>0</v>
      </c>
      <c r="E81" s="38">
        <f t="shared" si="3"/>
        <v>0</v>
      </c>
      <c r="F81" s="38">
        <v>0</v>
      </c>
      <c r="G81" s="38">
        <v>1</v>
      </c>
      <c r="H81" s="38">
        <f t="shared" si="4"/>
        <v>1</v>
      </c>
      <c r="I81" s="39">
        <v>0</v>
      </c>
      <c r="J81" s="39">
        <v>0</v>
      </c>
      <c r="K81" s="38">
        <v>0</v>
      </c>
      <c r="L81" s="38">
        <f t="shared" si="5"/>
        <v>0</v>
      </c>
      <c r="M81" s="39">
        <v>0</v>
      </c>
    </row>
    <row r="82" spans="1:13" x14ac:dyDescent="0.35">
      <c r="A82" s="29" t="s">
        <v>92</v>
      </c>
      <c r="B82" s="41">
        <v>0</v>
      </c>
      <c r="C82" s="41">
        <v>0</v>
      </c>
      <c r="D82" s="41">
        <v>0</v>
      </c>
      <c r="E82" s="41">
        <f t="shared" si="3"/>
        <v>0</v>
      </c>
      <c r="F82" s="41">
        <v>0</v>
      </c>
      <c r="G82" s="41">
        <v>2</v>
      </c>
      <c r="H82" s="41">
        <f t="shared" si="4"/>
        <v>2</v>
      </c>
      <c r="I82" s="41">
        <v>0</v>
      </c>
      <c r="J82" s="41">
        <v>1</v>
      </c>
      <c r="K82" s="41">
        <v>0</v>
      </c>
      <c r="L82" s="41">
        <f t="shared" si="5"/>
        <v>1</v>
      </c>
      <c r="M82" s="41">
        <v>1</v>
      </c>
    </row>
    <row r="83" spans="1:13" x14ac:dyDescent="0.35">
      <c r="A83" s="30" t="s">
        <v>93</v>
      </c>
      <c r="B83" s="38">
        <v>0</v>
      </c>
      <c r="C83" s="38">
        <v>0</v>
      </c>
      <c r="D83" s="38">
        <v>0</v>
      </c>
      <c r="E83" s="38">
        <f t="shared" si="3"/>
        <v>0</v>
      </c>
      <c r="F83" s="38">
        <v>0</v>
      </c>
      <c r="G83" s="38">
        <v>0</v>
      </c>
      <c r="H83" s="38">
        <f t="shared" si="4"/>
        <v>0</v>
      </c>
      <c r="I83" s="39">
        <v>0</v>
      </c>
      <c r="J83" s="39">
        <v>0</v>
      </c>
      <c r="K83" s="38">
        <v>0</v>
      </c>
      <c r="L83" s="38">
        <f t="shared" si="5"/>
        <v>0</v>
      </c>
      <c r="M83" s="39">
        <v>0</v>
      </c>
    </row>
    <row r="84" spans="1:13" x14ac:dyDescent="0.35">
      <c r="A84" s="25" t="s">
        <v>94</v>
      </c>
      <c r="B84" s="31">
        <f t="shared" ref="B84:M84" si="6">SUM(B5:B83)</f>
        <v>22</v>
      </c>
      <c r="C84" s="31">
        <f t="shared" si="6"/>
        <v>231</v>
      </c>
      <c r="D84" s="31">
        <f t="shared" si="6"/>
        <v>0</v>
      </c>
      <c r="E84" s="31">
        <f t="shared" si="6"/>
        <v>253</v>
      </c>
      <c r="F84" s="31">
        <f t="shared" si="6"/>
        <v>4</v>
      </c>
      <c r="G84" s="31">
        <f t="shared" si="6"/>
        <v>171</v>
      </c>
      <c r="H84" s="31">
        <f t="shared" si="6"/>
        <v>175</v>
      </c>
      <c r="I84" s="31">
        <f t="shared" si="6"/>
        <v>14</v>
      </c>
      <c r="J84" s="31">
        <f t="shared" si="6"/>
        <v>157</v>
      </c>
      <c r="K84" s="31">
        <f t="shared" si="6"/>
        <v>49</v>
      </c>
      <c r="L84" s="31">
        <f>SUM(L5:L83)</f>
        <v>206</v>
      </c>
      <c r="M84" s="32">
        <f t="shared" si="6"/>
        <v>176</v>
      </c>
    </row>
    <row r="86" spans="1:13" x14ac:dyDescent="0.35">
      <c r="A86" s="1" t="s">
        <v>110</v>
      </c>
    </row>
    <row r="87" spans="1:13" x14ac:dyDescent="0.35">
      <c r="A87" s="1" t="s">
        <v>111</v>
      </c>
    </row>
  </sheetData>
  <autoFilter ref="A4:M84" xr:uid="{A1F33529-19C1-4048-B75A-AA889BD3EA25}"/>
  <mergeCells count="6">
    <mergeCell ref="B3:E3"/>
    <mergeCell ref="A3:A4"/>
    <mergeCell ref="A1:M1"/>
    <mergeCell ref="A2:M2"/>
    <mergeCell ref="F3:I3"/>
    <mergeCell ref="J3:M3"/>
  </mergeCells>
  <conditionalFormatting sqref="A1:A1048576">
    <cfRule type="duplicateValues" dxfId="0" priority="2"/>
  </conditionalFormatting>
  <pageMargins left="0.7" right="0.7" top="0.75" bottom="0.75" header="0.3" footer="0.3"/>
  <pageSetup orientation="portrait" r:id="rId1"/>
  <ignoredErrors>
    <ignoredError sqref="L5:L8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6b0203-40b3-4ae0-8284-bd269c2fbee7" xsi:nil="true"/>
    <lcf76f155ced4ddcb4097134ff3c332f xmlns="53927e87-1b32-475c-b281-99d885c5cde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3CFAF44E3AB04A9A0E06B990BF752B" ma:contentTypeVersion="17" ma:contentTypeDescription="Create a new document." ma:contentTypeScope="" ma:versionID="74932f6b101b1c6de74b04bae6493b50">
  <xsd:schema xmlns:xsd="http://www.w3.org/2001/XMLSchema" xmlns:xs="http://www.w3.org/2001/XMLSchema" xmlns:p="http://schemas.microsoft.com/office/2006/metadata/properties" xmlns:ns2="53927e87-1b32-475c-b281-99d885c5cde6" xmlns:ns3="e56b0203-40b3-4ae0-8284-bd269c2fbee7" targetNamespace="http://schemas.microsoft.com/office/2006/metadata/properties" ma:root="true" ma:fieldsID="02132bea63775c626fadd987b1176306" ns2:_="" ns3:_="">
    <xsd:import namespace="53927e87-1b32-475c-b281-99d885c5cde6"/>
    <xsd:import namespace="e56b0203-40b3-4ae0-8284-bd269c2fbe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27e87-1b32-475c-b281-99d885c5cd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70233ef-df2a-47a5-ab0f-101b351e9c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b0203-40b3-4ae0-8284-bd269c2fbee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66abf02-c16f-435b-9281-72151a41bebb}" ma:internalName="TaxCatchAll" ma:showField="CatchAllData" ma:web="e56b0203-40b3-4ae0-8284-bd269c2fb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CB0EBA-4FE4-47B3-BF0A-6F221DDB6BD2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e56b0203-40b3-4ae0-8284-bd269c2fbee7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53927e87-1b32-475c-b281-99d885c5cde6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26C2959-0CE9-4C9F-BF4D-61EC5092A8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C74575-7FA2-4DB3-B269-D1A492E893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27e87-1b32-475c-b281-99d885c5cde6"/>
    <ds:schemaRef ds:uri="e56b0203-40b3-4ae0-8284-bd269c2fbe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Households</vt:lpstr>
      <vt:lpstr>Sub-populations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Carey</dc:creator>
  <cp:keywords/>
  <dc:description/>
  <cp:lastModifiedBy>Andrea Carey</cp:lastModifiedBy>
  <cp:revision/>
  <dcterms:created xsi:type="dcterms:W3CDTF">2020-07-10T15:12:10Z</dcterms:created>
  <dcterms:modified xsi:type="dcterms:W3CDTF">2024-08-26T03:11:04Z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0x0101008D3CFAF44E3AB04A9A0E06B990BF752B</vt:lpwstr>
  </property>
  <property fmtid="{D5CDD505-2E9C-101B-9397-08002B2CF9AE}" pid="3" name="MediaServiceImageTags">
    <vt:lpwstr/>
  </property>
</Properties>
</file>